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12-1 kolo" sheetId="1" r:id="rId1"/>
  </sheets>
  <definedNames/>
  <calcPr fullCalcOnLoad="1"/>
</workbook>
</file>

<file path=xl/sharedStrings.xml><?xml version="1.0" encoding="utf-8"?>
<sst xmlns="http://schemas.openxmlformats.org/spreadsheetml/2006/main" count="286" uniqueCount="19">
  <si>
    <t>:</t>
  </si>
  <si>
    <t>Technika Brno</t>
  </si>
  <si>
    <t xml:space="preserve">                                                                                                                              </t>
  </si>
  <si>
    <t>skore</t>
  </si>
  <si>
    <t>BODY</t>
  </si>
  <si>
    <t>Pořadí</t>
  </si>
  <si>
    <t>BEF HOME Blansko</t>
  </si>
  <si>
    <t>David Pavelka</t>
  </si>
  <si>
    <t xml:space="preserve">SKKP Brno,    Zpracoval RNDr.Jiří Pálka,      STK: Mgr.Zdeněk Mazal,            </t>
  </si>
  <si>
    <t>JC Železo Hranice</t>
  </si>
  <si>
    <t>Slov. Slávia Uh.Hradiště</t>
  </si>
  <si>
    <t>SKP Zlín</t>
  </si>
  <si>
    <t>TJ Sokol Dědice</t>
  </si>
  <si>
    <t>JK Olomouc</t>
  </si>
  <si>
    <t>SK KP Brno</t>
  </si>
  <si>
    <t>Slávia Kroměříž</t>
  </si>
  <si>
    <t xml:space="preserve">1.Kolo, 21.1.2012 </t>
  </si>
  <si>
    <t>Hlavní rozhodčí: B.Bednářová</t>
  </si>
  <si>
    <t>1.kolo 2012 družstva mužů  ML JUDO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</si>
</sst>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05]d\.\ mmmm\ yyyy"/>
    <numFmt numFmtId="169" formatCode="\Z00"/>
    <numFmt numFmtId="170" formatCode="\Z"/>
  </numFmts>
  <fonts count="12"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  <font>
      <b/>
      <sz val="11"/>
      <color indexed="10"/>
      <name val="Arial CE"/>
      <family val="0"/>
    </font>
    <font>
      <sz val="10"/>
      <color indexed="10"/>
      <name val="Arial CE"/>
      <family val="0"/>
    </font>
    <font>
      <b/>
      <sz val="16"/>
      <color indexed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7" fillId="2" borderId="6" xfId="0" applyFont="1" applyFill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/>
    </xf>
    <xf numFmtId="0" fontId="2" fillId="3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/>
      <protection/>
    </xf>
    <xf numFmtId="0" fontId="0" fillId="5" borderId="15" xfId="0" applyFill="1" applyBorder="1" applyAlignment="1">
      <alignment/>
    </xf>
    <xf numFmtId="0" fontId="4" fillId="5" borderId="13" xfId="0" applyFont="1" applyFill="1" applyBorder="1" applyAlignment="1" applyProtection="1">
      <alignment horizontal="center" vertical="center" textRotation="90"/>
      <protection/>
    </xf>
    <xf numFmtId="0" fontId="6" fillId="3" borderId="16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9" fillId="6" borderId="17" xfId="0" applyFont="1" applyFill="1" applyBorder="1" applyAlignment="1" applyProtection="1">
      <alignment horizontal="center" vertical="center" textRotation="90"/>
      <protection/>
    </xf>
    <xf numFmtId="0" fontId="10" fillId="0" borderId="18" xfId="0" applyFont="1" applyBorder="1" applyAlignment="1">
      <alignment/>
    </xf>
    <xf numFmtId="0" fontId="2" fillId="0" borderId="19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2" borderId="19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3" borderId="1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7" borderId="21" xfId="0" applyFont="1" applyFill="1" applyBorder="1" applyAlignment="1">
      <alignment vertical="center"/>
    </xf>
    <xf numFmtId="0" fontId="3" fillId="7" borderId="13" xfId="0" applyFont="1" applyFill="1" applyBorder="1" applyAlignment="1" applyProtection="1">
      <alignment vertical="center"/>
      <protection/>
    </xf>
    <xf numFmtId="0" fontId="3" fillId="7" borderId="13" xfId="0" applyFont="1" applyFill="1" applyBorder="1" applyAlignment="1">
      <alignment vertical="center"/>
    </xf>
    <xf numFmtId="0" fontId="0" fillId="7" borderId="13" xfId="0" applyFill="1" applyBorder="1" applyAlignment="1">
      <alignment/>
    </xf>
    <xf numFmtId="0" fontId="3" fillId="7" borderId="13" xfId="0" applyFont="1" applyFill="1" applyBorder="1" applyAlignment="1">
      <alignment horizontal="left" vertical="center"/>
    </xf>
    <xf numFmtId="0" fontId="3" fillId="7" borderId="13" xfId="0" applyFont="1" applyFill="1" applyBorder="1" applyAlignment="1" applyProtection="1">
      <alignment horizontal="left" vertical="center"/>
      <protection/>
    </xf>
    <xf numFmtId="0" fontId="3" fillId="7" borderId="22" xfId="0" applyFont="1" applyFill="1" applyBorder="1" applyAlignment="1">
      <alignment vertical="center"/>
    </xf>
    <xf numFmtId="0" fontId="11" fillId="6" borderId="23" xfId="0" applyFont="1" applyFill="1" applyBorder="1" applyAlignment="1" applyProtection="1">
      <alignment horizontal="center" vertical="center"/>
      <protection/>
    </xf>
    <xf numFmtId="0" fontId="11" fillId="6" borderId="24" xfId="0" applyFont="1" applyFill="1" applyBorder="1" applyAlignment="1" applyProtection="1">
      <alignment horizontal="center" vertical="center"/>
      <protection/>
    </xf>
    <xf numFmtId="0" fontId="11" fillId="6" borderId="25" xfId="0" applyFont="1" applyFill="1" applyBorder="1" applyAlignment="1" applyProtection="1">
      <alignment horizontal="center" vertical="center"/>
      <protection/>
    </xf>
    <xf numFmtId="0" fontId="8" fillId="4" borderId="16" xfId="0" applyFont="1" applyFill="1" applyBorder="1" applyAlignment="1">
      <alignment horizontal="center" vertical="center" textRotation="75" wrapText="1"/>
    </xf>
    <xf numFmtId="0" fontId="8" fillId="4" borderId="13" xfId="0" applyFont="1" applyFill="1" applyBorder="1" applyAlignment="1">
      <alignment horizontal="center" vertical="center" textRotation="75" wrapText="1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2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4" borderId="18" xfId="0" applyFont="1" applyFill="1" applyBorder="1" applyAlignment="1" applyProtection="1">
      <alignment horizontal="center" vertical="center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5" fillId="5" borderId="18" xfId="0" applyFont="1" applyFill="1" applyBorder="1" applyAlignment="1" applyProtection="1">
      <alignment horizontal="center"/>
      <protection/>
    </xf>
    <xf numFmtId="0" fontId="5" fillId="5" borderId="2" xfId="0" applyFont="1" applyFill="1" applyBorder="1" applyAlignment="1" applyProtection="1">
      <alignment horizontal="center"/>
      <protection/>
    </xf>
    <xf numFmtId="0" fontId="1" fillId="4" borderId="1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/>
      <protection/>
    </xf>
    <xf numFmtId="0" fontId="2" fillId="4" borderId="7" xfId="0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6" borderId="30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/>
      <protection/>
    </xf>
    <xf numFmtId="0" fontId="5" fillId="5" borderId="29" xfId="0" applyFont="1" applyFill="1" applyBorder="1" applyAlignment="1" applyProtection="1">
      <alignment horizontal="center"/>
      <protection/>
    </xf>
    <xf numFmtId="0" fontId="1" fillId="4" borderId="3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5" borderId="32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1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G15" sqref="BG15"/>
    </sheetView>
  </sheetViews>
  <sheetFormatPr defaultColWidth="9.00390625" defaultRowHeight="12.75"/>
  <cols>
    <col min="1" max="1" width="3.625" style="0" customWidth="1"/>
    <col min="2" max="2" width="30.375" style="0" customWidth="1"/>
    <col min="3" max="3" width="2.375" style="0" customWidth="1"/>
    <col min="4" max="4" width="1.25" style="0" customWidth="1"/>
    <col min="5" max="5" width="2.375" style="0" customWidth="1"/>
    <col min="6" max="6" width="2.375" style="4" customWidth="1"/>
    <col min="7" max="7" width="2.375" style="0" customWidth="1"/>
    <col min="8" max="8" width="1.12109375" style="0" customWidth="1"/>
    <col min="9" max="9" width="2.375" style="0" customWidth="1"/>
    <col min="10" max="10" width="2.375" style="4" customWidth="1"/>
    <col min="11" max="11" width="2.375" style="0" customWidth="1"/>
    <col min="12" max="12" width="1.75390625" style="0" customWidth="1"/>
    <col min="13" max="13" width="2.375" style="0" customWidth="1"/>
    <col min="14" max="14" width="2.375" style="4" customWidth="1"/>
    <col min="15" max="15" width="2.375" style="0" customWidth="1"/>
    <col min="16" max="16" width="1.75390625" style="0" customWidth="1"/>
    <col min="17" max="17" width="2.375" style="0" customWidth="1"/>
    <col min="18" max="18" width="2.375" style="4" customWidth="1"/>
    <col min="19" max="19" width="2.375" style="0" customWidth="1"/>
    <col min="20" max="20" width="1.37890625" style="0" customWidth="1"/>
    <col min="21" max="21" width="2.375" style="0" customWidth="1"/>
    <col min="22" max="22" width="2.375" style="4" customWidth="1"/>
    <col min="23" max="23" width="2.375" style="0" customWidth="1"/>
    <col min="24" max="24" width="1.25" style="0" customWidth="1"/>
    <col min="25" max="25" width="2.375" style="0" customWidth="1"/>
    <col min="26" max="26" width="2.375" style="4" customWidth="1"/>
    <col min="27" max="27" width="2.375" style="0" customWidth="1"/>
    <col min="28" max="28" width="1.25" style="0" customWidth="1"/>
    <col min="29" max="29" width="2.375" style="0" customWidth="1"/>
    <col min="30" max="30" width="2.375" style="4" customWidth="1"/>
    <col min="31" max="31" width="2.375" style="0" customWidth="1"/>
    <col min="32" max="32" width="1.25" style="0" customWidth="1"/>
    <col min="33" max="33" width="2.375" style="0" customWidth="1"/>
    <col min="34" max="34" width="2.375" style="4" customWidth="1"/>
    <col min="35" max="35" width="2.375" style="0" customWidth="1"/>
    <col min="36" max="36" width="1.12109375" style="0" customWidth="1"/>
    <col min="37" max="37" width="2.375" style="0" customWidth="1"/>
    <col min="38" max="38" width="2.375" style="4" customWidth="1"/>
    <col min="39" max="39" width="2.375" style="0" hidden="1" customWidth="1"/>
    <col min="40" max="40" width="1.25" style="0" hidden="1" customWidth="1"/>
    <col min="41" max="41" width="2.375" style="0" hidden="1" customWidth="1"/>
    <col min="42" max="42" width="2.375" style="4" hidden="1" customWidth="1"/>
    <col min="43" max="43" width="2.375" style="0" hidden="1" customWidth="1"/>
    <col min="44" max="44" width="1.25" style="0" hidden="1" customWidth="1"/>
    <col min="45" max="45" width="2.375" style="0" hidden="1" customWidth="1"/>
    <col min="46" max="46" width="2.375" style="4" hidden="1" customWidth="1"/>
    <col min="47" max="47" width="2.125" style="0" hidden="1" customWidth="1"/>
    <col min="48" max="48" width="1.25" style="0" hidden="1" customWidth="1"/>
    <col min="49" max="49" width="2.375" style="0" hidden="1" customWidth="1"/>
    <col min="50" max="50" width="1.875" style="4" hidden="1" customWidth="1"/>
    <col min="51" max="51" width="11.25390625" style="4" customWidth="1"/>
    <col min="52" max="52" width="5.25390625" style="0" customWidth="1"/>
    <col min="53" max="53" width="0.875" style="0" customWidth="1"/>
    <col min="54" max="54" width="6.875" style="0" customWidth="1"/>
    <col min="55" max="55" width="9.25390625" style="0" customWidth="1"/>
  </cols>
  <sheetData>
    <row r="1" ht="9" customHeight="1" thickBot="1">
      <c r="T1" s="112"/>
    </row>
    <row r="2" spans="1:55" ht="94.5" customHeight="1" thickBot="1">
      <c r="A2" s="37"/>
      <c r="B2" s="113" t="s">
        <v>18</v>
      </c>
      <c r="C2" s="72" t="str">
        <f>IF(B4="","",B4)</f>
        <v>JC Železo Hranice</v>
      </c>
      <c r="D2" s="73"/>
      <c r="E2" s="73"/>
      <c r="F2" s="35"/>
      <c r="G2" s="72" t="str">
        <f>IF(B6="","",B6)</f>
        <v>Slov. Slávia Uh.Hradiště</v>
      </c>
      <c r="H2" s="73"/>
      <c r="I2" s="73"/>
      <c r="J2" s="35"/>
      <c r="K2" s="72" t="str">
        <f>IF(B8="","",B8)</f>
        <v>SKP Zlín</v>
      </c>
      <c r="L2" s="73"/>
      <c r="M2" s="73"/>
      <c r="N2" s="35"/>
      <c r="O2" s="72" t="str">
        <f>IF($B10="","",$B10)</f>
        <v>TJ Sokol Dědice</v>
      </c>
      <c r="P2" s="73"/>
      <c r="Q2" s="73"/>
      <c r="R2" s="35"/>
      <c r="S2" s="72" t="str">
        <f>IF($B12="","",$B12)</f>
        <v>BEF HOME Blansko</v>
      </c>
      <c r="T2" s="73"/>
      <c r="U2" s="73"/>
      <c r="V2" s="35"/>
      <c r="W2" s="72" t="str">
        <f>IF($B14="","",$B14)</f>
        <v>JK Olomouc</v>
      </c>
      <c r="X2" s="73"/>
      <c r="Y2" s="73"/>
      <c r="Z2" s="35"/>
      <c r="AA2" s="72" t="str">
        <f>IF($B16="","",$B16)</f>
        <v>SK KP Brno</v>
      </c>
      <c r="AB2" s="73"/>
      <c r="AC2" s="73"/>
      <c r="AD2" s="35"/>
      <c r="AE2" s="72" t="str">
        <f>IF($B18="","",$B18)</f>
        <v>Technika Brno</v>
      </c>
      <c r="AF2" s="73"/>
      <c r="AG2" s="73"/>
      <c r="AH2" s="35"/>
      <c r="AI2" s="72" t="str">
        <f>IF($B20="","",$B20)</f>
        <v>Slávia Kroměříž</v>
      </c>
      <c r="AJ2" s="73"/>
      <c r="AK2" s="73"/>
      <c r="AL2" s="35"/>
      <c r="AM2" s="72">
        <f>IF($B22="","",$B22)</f>
      </c>
      <c r="AN2" s="73"/>
      <c r="AO2" s="73"/>
      <c r="AP2" s="35"/>
      <c r="AQ2" s="72">
        <f>IF($B24="","",$B24)</f>
      </c>
      <c r="AR2" s="73"/>
      <c r="AS2" s="73"/>
      <c r="AT2" s="35"/>
      <c r="AU2" s="72">
        <f>IF($B26="","",$B26)</f>
      </c>
      <c r="AV2" s="73"/>
      <c r="AW2" s="73"/>
      <c r="AX2" s="36"/>
      <c r="AY2" s="38" t="s">
        <v>4</v>
      </c>
      <c r="AZ2" s="39"/>
      <c r="BA2" s="40" t="s">
        <v>3</v>
      </c>
      <c r="BB2" s="48"/>
      <c r="BC2" s="51" t="s">
        <v>5</v>
      </c>
    </row>
    <row r="3" spans="1:55" ht="13.5" thickBot="1">
      <c r="A3" s="5"/>
      <c r="B3" s="6"/>
      <c r="C3" s="74">
        <v>1</v>
      </c>
      <c r="D3" s="75"/>
      <c r="E3" s="75"/>
      <c r="F3" s="15"/>
      <c r="G3" s="74">
        <v>2</v>
      </c>
      <c r="H3" s="75"/>
      <c r="I3" s="75"/>
      <c r="J3" s="15"/>
      <c r="K3" s="74">
        <v>3</v>
      </c>
      <c r="L3" s="75"/>
      <c r="M3" s="75"/>
      <c r="N3" s="15"/>
      <c r="O3" s="76">
        <v>4</v>
      </c>
      <c r="P3" s="77"/>
      <c r="Q3" s="77"/>
      <c r="R3" s="16"/>
      <c r="S3" s="78">
        <v>5</v>
      </c>
      <c r="T3" s="75"/>
      <c r="U3" s="75"/>
      <c r="V3" s="15"/>
      <c r="W3" s="74">
        <v>6</v>
      </c>
      <c r="X3" s="75"/>
      <c r="Y3" s="75"/>
      <c r="Z3" s="15"/>
      <c r="AA3" s="74">
        <v>7</v>
      </c>
      <c r="AB3" s="75"/>
      <c r="AC3" s="75"/>
      <c r="AD3" s="15"/>
      <c r="AE3" s="74">
        <v>8</v>
      </c>
      <c r="AF3" s="75"/>
      <c r="AG3" s="75"/>
      <c r="AH3" s="15"/>
      <c r="AI3" s="74">
        <v>9</v>
      </c>
      <c r="AJ3" s="75"/>
      <c r="AK3" s="75"/>
      <c r="AL3" s="15"/>
      <c r="AM3" s="74">
        <v>10</v>
      </c>
      <c r="AN3" s="75"/>
      <c r="AO3" s="75"/>
      <c r="AP3" s="15"/>
      <c r="AQ3" s="74">
        <v>11</v>
      </c>
      <c r="AR3" s="75"/>
      <c r="AS3" s="75"/>
      <c r="AT3" s="15"/>
      <c r="AU3" s="99">
        <v>12</v>
      </c>
      <c r="AV3" s="100"/>
      <c r="AW3" s="100"/>
      <c r="AX3" s="17"/>
      <c r="AY3" s="8"/>
      <c r="AZ3" s="9"/>
      <c r="BA3" s="10"/>
      <c r="BB3" s="10"/>
      <c r="BC3" s="52"/>
    </row>
    <row r="4" spans="1:55" s="7" customFormat="1" ht="15" customHeight="1">
      <c r="A4" s="79">
        <v>1</v>
      </c>
      <c r="B4" s="81" t="s">
        <v>9</v>
      </c>
      <c r="C4" s="18"/>
      <c r="D4" s="11"/>
      <c r="E4" s="19"/>
      <c r="F4" s="83"/>
      <c r="G4" s="41">
        <v>4</v>
      </c>
      <c r="H4" s="42" t="s">
        <v>0</v>
      </c>
      <c r="I4" s="41">
        <v>2</v>
      </c>
      <c r="J4" s="85">
        <f>IF(G4="",0,IF(G4=I4,IF(G5&gt;I5,2,IF(G5=I5,1,0)),IF(G4&gt;I4,2,0)))</f>
        <v>2</v>
      </c>
      <c r="K4" s="41">
        <v>4</v>
      </c>
      <c r="L4" s="42" t="s">
        <v>0</v>
      </c>
      <c r="M4" s="41">
        <v>3</v>
      </c>
      <c r="N4" s="85">
        <f>IF(K4="",0,IF(K4=M4,IF(K5&gt;M5,2,IF(K5=M5,1,0)),IF(K4&gt;M4,2,0)))</f>
        <v>2</v>
      </c>
      <c r="O4" s="41">
        <v>1</v>
      </c>
      <c r="P4" s="42" t="s">
        <v>0</v>
      </c>
      <c r="Q4" s="41">
        <v>5</v>
      </c>
      <c r="R4" s="85">
        <f aca="true" t="shared" si="0" ref="R4:R26">IF(O4="",0,IF(O4=Q4,IF(O5&gt;Q5,2,IF(O5=Q5,1,0)),IF(O4&gt;Q4,2,0)))</f>
        <v>0</v>
      </c>
      <c r="S4" s="41"/>
      <c r="T4" s="42" t="s">
        <v>0</v>
      </c>
      <c r="U4" s="41"/>
      <c r="V4" s="87">
        <f aca="true" t="shared" si="1" ref="V4:V26">IF(S4="",0,IF(S4=U4,IF(S5&gt;U5,2,IF(S5=U5,1,0)),IF(S4&gt;U4,2,0)))</f>
        <v>0</v>
      </c>
      <c r="W4" s="41"/>
      <c r="X4" s="42" t="s">
        <v>0</v>
      </c>
      <c r="Y4" s="41"/>
      <c r="Z4" s="87">
        <f aca="true" t="shared" si="2" ref="Z4:Z26">IF(W4="",0,IF(W4=Y4,IF(W5&gt;Y5,2,IF(W5=Y5,1,0)),IF(W4&gt;Y4,2,0)))</f>
        <v>0</v>
      </c>
      <c r="AA4" s="20"/>
      <c r="AB4" s="12" t="s">
        <v>0</v>
      </c>
      <c r="AC4" s="20"/>
      <c r="AD4" s="89">
        <f aca="true" t="shared" si="3" ref="AD4:AD26">IF(AA4="",0,IF(AA4=AC4,IF(AA5&gt;AC5,2,IF(AA5=AC5,1,0)),IF(AA4&gt;AC4,2,0)))</f>
        <v>0</v>
      </c>
      <c r="AE4" s="20"/>
      <c r="AF4" s="12" t="s">
        <v>0</v>
      </c>
      <c r="AG4" s="20"/>
      <c r="AH4" s="89">
        <f aca="true" t="shared" si="4" ref="AH4:AH26">IF(AE4="",0,IF(AE4=AG4,IF(AE5&gt;AG5,2,IF(AE5=AG5,1,0)),IF(AE4&gt;AG4,2,0)))</f>
        <v>0</v>
      </c>
      <c r="AI4" s="41">
        <v>5</v>
      </c>
      <c r="AJ4" s="42" t="s">
        <v>0</v>
      </c>
      <c r="AK4" s="41">
        <v>2</v>
      </c>
      <c r="AL4" s="85">
        <f aca="true" t="shared" si="5" ref="AL4:AL26">IF(AI4="",0,IF(AI4=AK4,IF(AI5&gt;AK5,2,IF(AI5=AK5,1,0)),IF(AI4&gt;AK4,2,0)))</f>
        <v>2</v>
      </c>
      <c r="AM4" s="41"/>
      <c r="AN4" s="42" t="s">
        <v>0</v>
      </c>
      <c r="AO4" s="41"/>
      <c r="AP4" s="87">
        <f aca="true" t="shared" si="6" ref="AP4:AP26">IF(AM4="",0,IF(AM4=AO4,IF(AM5&gt;AO5,2,IF(AM5=AO5,1,0)),IF(AM4&gt;AO4,2,0)))</f>
        <v>0</v>
      </c>
      <c r="AQ4" s="41"/>
      <c r="AR4" s="42" t="s">
        <v>0</v>
      </c>
      <c r="AS4" s="41"/>
      <c r="AT4" s="87">
        <f aca="true" t="shared" si="7" ref="AT4:AT26">IF(AQ4="",0,IF(AQ4=AS4,IF(AQ5&gt;AS5,2,IF(AQ5=AS5,1,0)),IF(AQ4&gt;AS4,2,0)))</f>
        <v>0</v>
      </c>
      <c r="AU4" s="20"/>
      <c r="AV4" s="12"/>
      <c r="AW4" s="20"/>
      <c r="AX4" s="89"/>
      <c r="AY4" s="91">
        <f>F4+J4+N4+R4+V4+Z4+AD4+AH4+AL4+AP4+AT4+AX4</f>
        <v>6</v>
      </c>
      <c r="AZ4" s="31">
        <f aca="true" t="shared" si="8" ref="AZ4:AZ27">IF(C4="",0,C4)+IF(G4="",0,G4)+IF(K4="",0,K4)+IF(O4="",0,O4)+IF(S4="",0,S4)+IF(W4="",0,W4)+IF(AA4="",0,AA4)+IF(AE4="",0,AE4)+IF(AI4="",0,AI4)+IF(AM4="",0,AM4)+IF(AQ4="",0,AQ4)+IF(AU4="",0,AU4)</f>
        <v>14</v>
      </c>
      <c r="BA4" s="32" t="s">
        <v>0</v>
      </c>
      <c r="BB4" s="49">
        <f aca="true" t="shared" si="9" ref="BB4:BB27">IF(E4="",0,E4)+IF(I4="",0,I4)+IF(M4="",0,M4)+IF(Q4="",0,Q4)+IF(U4="",0,U4)+IF(Y4="",0,Y4)+IF(AC4="",0,AC4)+IF(AG4="",0,AG4)+IF(AK4="",0,AK4)+IF(AO4="",0,AO4)+IF(AS4="",0,AS4)+IF(AW4="",0,AW4)</f>
        <v>12</v>
      </c>
      <c r="BC4" s="71">
        <v>3</v>
      </c>
    </row>
    <row r="5" spans="1:55" ht="15" customHeight="1">
      <c r="A5" s="80"/>
      <c r="B5" s="82"/>
      <c r="C5" s="21"/>
      <c r="D5" s="13"/>
      <c r="E5" s="22"/>
      <c r="F5" s="84"/>
      <c r="G5" s="43">
        <v>40</v>
      </c>
      <c r="H5" s="44" t="s">
        <v>0</v>
      </c>
      <c r="I5" s="45">
        <v>20</v>
      </c>
      <c r="J5" s="86"/>
      <c r="K5" s="43">
        <v>40</v>
      </c>
      <c r="L5" s="44" t="s">
        <v>0</v>
      </c>
      <c r="M5" s="45">
        <v>30</v>
      </c>
      <c r="N5" s="86"/>
      <c r="O5" s="45">
        <v>10</v>
      </c>
      <c r="P5" s="44" t="s">
        <v>0</v>
      </c>
      <c r="Q5" s="45">
        <v>45</v>
      </c>
      <c r="R5" s="86"/>
      <c r="S5" s="45"/>
      <c r="T5" s="44" t="s">
        <v>0</v>
      </c>
      <c r="U5" s="45"/>
      <c r="V5" s="88"/>
      <c r="W5" s="45"/>
      <c r="X5" s="44" t="s">
        <v>0</v>
      </c>
      <c r="Y5" s="45"/>
      <c r="Z5" s="88"/>
      <c r="AA5" s="24"/>
      <c r="AB5" s="14" t="s">
        <v>0</v>
      </c>
      <c r="AC5" s="24"/>
      <c r="AD5" s="90"/>
      <c r="AE5" s="24"/>
      <c r="AF5" s="14" t="s">
        <v>0</v>
      </c>
      <c r="AG5" s="24"/>
      <c r="AH5" s="90"/>
      <c r="AI5" s="45">
        <v>47</v>
      </c>
      <c r="AJ5" s="44" t="s">
        <v>0</v>
      </c>
      <c r="AK5" s="45">
        <v>20</v>
      </c>
      <c r="AL5" s="86"/>
      <c r="AM5" s="45"/>
      <c r="AN5" s="44" t="s">
        <v>0</v>
      </c>
      <c r="AO5" s="45"/>
      <c r="AP5" s="88"/>
      <c r="AQ5" s="45"/>
      <c r="AR5" s="44" t="s">
        <v>0</v>
      </c>
      <c r="AS5" s="45"/>
      <c r="AT5" s="88"/>
      <c r="AU5" s="24"/>
      <c r="AV5" s="14"/>
      <c r="AW5" s="24"/>
      <c r="AX5" s="90"/>
      <c r="AY5" s="92"/>
      <c r="AZ5" s="33">
        <f t="shared" si="8"/>
        <v>137</v>
      </c>
      <c r="BA5" s="34" t="s">
        <v>0</v>
      </c>
      <c r="BB5" s="50">
        <f t="shared" si="9"/>
        <v>115</v>
      </c>
      <c r="BC5" s="70"/>
    </row>
    <row r="6" spans="1:55" ht="15" customHeight="1">
      <c r="A6" s="79">
        <v>2</v>
      </c>
      <c r="B6" s="93" t="s">
        <v>10</v>
      </c>
      <c r="C6" s="25">
        <v>2</v>
      </c>
      <c r="D6" s="12" t="s">
        <v>0</v>
      </c>
      <c r="E6" s="26">
        <f>IF(AND(G4=0,I4=0)=TRUE,"",G4)</f>
        <v>4</v>
      </c>
      <c r="F6" s="94">
        <f>IF(C6="",0,IF(C6=E6,IF(C7&gt;E7,2,IF(C7=E7,1,0)),IF(C6&gt;E6,2,0)))</f>
        <v>0</v>
      </c>
      <c r="G6" s="18"/>
      <c r="H6" s="11"/>
      <c r="I6" s="19"/>
      <c r="J6" s="83"/>
      <c r="K6" s="41">
        <v>3</v>
      </c>
      <c r="L6" s="42" t="s">
        <v>0</v>
      </c>
      <c r="M6" s="41">
        <v>4</v>
      </c>
      <c r="N6" s="85">
        <f>IF(K6="",0,IF(K6=M6,IF(K7&gt;M7,2,IF(K7=M7,1,0)),IF(K6&gt;M6,2,0)))</f>
        <v>0</v>
      </c>
      <c r="O6" s="41">
        <v>2</v>
      </c>
      <c r="P6" s="42" t="s">
        <v>0</v>
      </c>
      <c r="Q6" s="41">
        <v>5</v>
      </c>
      <c r="R6" s="85">
        <f t="shared" si="0"/>
        <v>0</v>
      </c>
      <c r="S6" s="20"/>
      <c r="T6" s="12" t="s">
        <v>0</v>
      </c>
      <c r="U6" s="20"/>
      <c r="V6" s="87">
        <f t="shared" si="1"/>
        <v>0</v>
      </c>
      <c r="W6" s="41"/>
      <c r="X6" s="42" t="s">
        <v>0</v>
      </c>
      <c r="Y6" s="41"/>
      <c r="Z6" s="87">
        <f t="shared" si="2"/>
        <v>0</v>
      </c>
      <c r="AA6" s="41"/>
      <c r="AB6" s="42" t="s">
        <v>0</v>
      </c>
      <c r="AC6" s="41"/>
      <c r="AD6" s="87">
        <f t="shared" si="3"/>
        <v>0</v>
      </c>
      <c r="AE6" s="20"/>
      <c r="AF6" s="12" t="s">
        <v>0</v>
      </c>
      <c r="AG6" s="20"/>
      <c r="AH6" s="89">
        <f t="shared" si="4"/>
        <v>0</v>
      </c>
      <c r="AI6" s="20">
        <v>2</v>
      </c>
      <c r="AJ6" s="12" t="s">
        <v>0</v>
      </c>
      <c r="AK6" s="20">
        <v>5</v>
      </c>
      <c r="AL6" s="89">
        <f t="shared" si="5"/>
        <v>0</v>
      </c>
      <c r="AM6" s="41"/>
      <c r="AN6" s="42" t="s">
        <v>0</v>
      </c>
      <c r="AO6" s="41"/>
      <c r="AP6" s="87">
        <f t="shared" si="6"/>
        <v>0</v>
      </c>
      <c r="AQ6" s="41"/>
      <c r="AR6" s="42" t="s">
        <v>0</v>
      </c>
      <c r="AS6" s="41"/>
      <c r="AT6" s="87">
        <f t="shared" si="7"/>
        <v>0</v>
      </c>
      <c r="AU6" s="20"/>
      <c r="AV6" s="12"/>
      <c r="AW6" s="20"/>
      <c r="AX6" s="89"/>
      <c r="AY6" s="91">
        <f>F6+J6+N6+R6+V6+Z6+AD6+AH6+AL6+AP6+AT6+AX6</f>
        <v>0</v>
      </c>
      <c r="AZ6" s="31">
        <f t="shared" si="8"/>
        <v>9</v>
      </c>
      <c r="BA6" s="32" t="s">
        <v>0</v>
      </c>
      <c r="BB6" s="49">
        <f t="shared" si="9"/>
        <v>18</v>
      </c>
      <c r="BC6" s="69">
        <v>9</v>
      </c>
    </row>
    <row r="7" spans="1:55" ht="15" customHeight="1">
      <c r="A7" s="80"/>
      <c r="B7" s="82"/>
      <c r="C7" s="27">
        <f>IF(AND(G5=0,I5=0)=TRUE,"",I5)</f>
        <v>20</v>
      </c>
      <c r="D7" s="14" t="s">
        <v>0</v>
      </c>
      <c r="E7" s="28">
        <f>IF(AND(G5=0,I5=0)=TRUE,"",G5)</f>
        <v>40</v>
      </c>
      <c r="F7" s="95"/>
      <c r="G7" s="21"/>
      <c r="H7" s="13"/>
      <c r="I7" s="22"/>
      <c r="J7" s="84"/>
      <c r="K7" s="43">
        <v>25</v>
      </c>
      <c r="L7" s="44" t="s">
        <v>0</v>
      </c>
      <c r="M7" s="45">
        <v>40</v>
      </c>
      <c r="N7" s="86"/>
      <c r="O7" s="45">
        <v>20</v>
      </c>
      <c r="P7" s="44" t="s">
        <v>0</v>
      </c>
      <c r="Q7" s="45">
        <v>50</v>
      </c>
      <c r="R7" s="86"/>
      <c r="S7" s="24"/>
      <c r="T7" s="14" t="s">
        <v>0</v>
      </c>
      <c r="U7" s="24"/>
      <c r="V7" s="88"/>
      <c r="W7" s="45"/>
      <c r="X7" s="44" t="s">
        <v>0</v>
      </c>
      <c r="Y7" s="45"/>
      <c r="Z7" s="88"/>
      <c r="AA7" s="45"/>
      <c r="AB7" s="44" t="s">
        <v>0</v>
      </c>
      <c r="AC7" s="45"/>
      <c r="AD7" s="88"/>
      <c r="AE7" s="24"/>
      <c r="AF7" s="14" t="s">
        <v>0</v>
      </c>
      <c r="AG7" s="24"/>
      <c r="AH7" s="90"/>
      <c r="AI7" s="24">
        <v>17</v>
      </c>
      <c r="AJ7" s="14" t="s">
        <v>0</v>
      </c>
      <c r="AK7" s="24">
        <v>50</v>
      </c>
      <c r="AL7" s="90"/>
      <c r="AM7" s="45"/>
      <c r="AN7" s="44" t="s">
        <v>0</v>
      </c>
      <c r="AO7" s="45"/>
      <c r="AP7" s="88"/>
      <c r="AQ7" s="45"/>
      <c r="AR7" s="44" t="s">
        <v>0</v>
      </c>
      <c r="AS7" s="45"/>
      <c r="AT7" s="88"/>
      <c r="AU7" s="24"/>
      <c r="AV7" s="14"/>
      <c r="AW7" s="24"/>
      <c r="AX7" s="90"/>
      <c r="AY7" s="92"/>
      <c r="AZ7" s="33">
        <f t="shared" si="8"/>
        <v>82</v>
      </c>
      <c r="BA7" s="34" t="s">
        <v>0</v>
      </c>
      <c r="BB7" s="50">
        <f t="shared" si="9"/>
        <v>180</v>
      </c>
      <c r="BC7" s="70"/>
    </row>
    <row r="8" spans="1:61" ht="19.5" customHeight="1">
      <c r="A8" s="79">
        <v>3</v>
      </c>
      <c r="B8" s="93" t="s">
        <v>11</v>
      </c>
      <c r="C8" s="25">
        <f>IF(AND(K4=0,M4=0)=TRUE,"",M4)</f>
        <v>3</v>
      </c>
      <c r="D8" s="12" t="s">
        <v>0</v>
      </c>
      <c r="E8" s="26">
        <f>IF(AND(K4=0,M4=0)=TRUE,"",K4)</f>
        <v>4</v>
      </c>
      <c r="F8" s="94">
        <f>IF(C8="",0,IF(C8=E8,IF(C9&gt;E9,2,IF(C9=E9,1,0)),IF(C8&gt;E8,2,0)))</f>
        <v>0</v>
      </c>
      <c r="G8" s="25">
        <f>IF(AND(K$6=0,M$6=0)=TRUE,"",M$6)</f>
        <v>4</v>
      </c>
      <c r="H8" s="12" t="s">
        <v>0</v>
      </c>
      <c r="I8" s="26">
        <f>IF(AND(K$6=0,M$6=0)=TRUE,"",K$6)</f>
        <v>3</v>
      </c>
      <c r="J8" s="94">
        <f>IF(G8="",0,IF(G8=I8,IF(G9&gt;I9,2,IF(G9=I9,1,0)),IF(G8&gt;I8,2,0)))</f>
        <v>2</v>
      </c>
      <c r="K8" s="18"/>
      <c r="L8" s="11"/>
      <c r="M8" s="19"/>
      <c r="N8" s="83"/>
      <c r="O8" s="41">
        <v>4</v>
      </c>
      <c r="P8" s="42" t="s">
        <v>0</v>
      </c>
      <c r="Q8" s="41">
        <v>3</v>
      </c>
      <c r="R8" s="85">
        <f t="shared" si="0"/>
        <v>2</v>
      </c>
      <c r="S8" s="20"/>
      <c r="T8" s="12" t="s">
        <v>0</v>
      </c>
      <c r="U8" s="20"/>
      <c r="V8" s="87">
        <f t="shared" si="1"/>
        <v>0</v>
      </c>
      <c r="W8" s="20">
        <v>4</v>
      </c>
      <c r="X8" s="12" t="s">
        <v>0</v>
      </c>
      <c r="Y8" s="20">
        <v>3</v>
      </c>
      <c r="Z8" s="85">
        <f t="shared" si="2"/>
        <v>2</v>
      </c>
      <c r="AA8" s="41"/>
      <c r="AB8" s="42" t="s">
        <v>0</v>
      </c>
      <c r="AC8" s="41"/>
      <c r="AD8" s="87">
        <f t="shared" si="3"/>
        <v>0</v>
      </c>
      <c r="AE8" s="41"/>
      <c r="AF8" s="42" t="s">
        <v>0</v>
      </c>
      <c r="AG8" s="41"/>
      <c r="AH8" s="87">
        <f t="shared" si="4"/>
        <v>0</v>
      </c>
      <c r="AI8" s="20"/>
      <c r="AJ8" s="12" t="s">
        <v>0</v>
      </c>
      <c r="AK8" s="20"/>
      <c r="AL8" s="89">
        <f t="shared" si="5"/>
        <v>0</v>
      </c>
      <c r="AM8" s="41"/>
      <c r="AN8" s="42" t="s">
        <v>0</v>
      </c>
      <c r="AO8" s="41"/>
      <c r="AP8" s="87">
        <f t="shared" si="6"/>
        <v>0</v>
      </c>
      <c r="AQ8" s="41"/>
      <c r="AR8" s="42" t="s">
        <v>0</v>
      </c>
      <c r="AS8" s="41"/>
      <c r="AT8" s="87">
        <f t="shared" si="7"/>
        <v>0</v>
      </c>
      <c r="AU8" s="20"/>
      <c r="AV8" s="12"/>
      <c r="AW8" s="20"/>
      <c r="AX8" s="89"/>
      <c r="AY8" s="91">
        <f>F8+J8+N8+R8+V8+Z8+AD8+AH8+AL8+AP8+AT8+AX8</f>
        <v>6</v>
      </c>
      <c r="AZ8" s="31">
        <f t="shared" si="8"/>
        <v>15</v>
      </c>
      <c r="BA8" s="32" t="s">
        <v>0</v>
      </c>
      <c r="BB8" s="49">
        <f t="shared" si="9"/>
        <v>13</v>
      </c>
      <c r="BC8" s="69">
        <v>4</v>
      </c>
      <c r="BG8" s="7"/>
      <c r="BH8" s="7"/>
      <c r="BI8" s="7"/>
    </row>
    <row r="9" spans="1:55" ht="19.5" customHeight="1">
      <c r="A9" s="80"/>
      <c r="B9" s="82"/>
      <c r="C9" s="27">
        <f>IF(AND(K5=0,M5=0)=TRUE,"",M5)</f>
        <v>30</v>
      </c>
      <c r="D9" s="14" t="s">
        <v>0</v>
      </c>
      <c r="E9" s="28">
        <f>IF(AND(K5=0,M5=0)=TRUE,"",K5)</f>
        <v>40</v>
      </c>
      <c r="F9" s="95"/>
      <c r="G9" s="27">
        <f>IF(AND(K$7=0,M$7=0)=TRUE,"",M$7)</f>
        <v>40</v>
      </c>
      <c r="H9" s="14" t="s">
        <v>0</v>
      </c>
      <c r="I9" s="28">
        <f>IF(AND(K$7=0,M$7=0)=TRUE,"",K$7)</f>
        <v>25</v>
      </c>
      <c r="J9" s="95"/>
      <c r="K9" s="21"/>
      <c r="L9" s="13"/>
      <c r="M9" s="22"/>
      <c r="N9" s="84"/>
      <c r="O9" s="43">
        <v>34</v>
      </c>
      <c r="P9" s="44" t="s">
        <v>0</v>
      </c>
      <c r="Q9" s="45">
        <v>30</v>
      </c>
      <c r="R9" s="86"/>
      <c r="S9" s="24"/>
      <c r="T9" s="14" t="s">
        <v>0</v>
      </c>
      <c r="U9" s="24"/>
      <c r="V9" s="88"/>
      <c r="W9" s="24">
        <v>40</v>
      </c>
      <c r="X9" s="14" t="s">
        <v>0</v>
      </c>
      <c r="Y9" s="24">
        <v>30</v>
      </c>
      <c r="Z9" s="86"/>
      <c r="AA9" s="45"/>
      <c r="AB9" s="44" t="s">
        <v>0</v>
      </c>
      <c r="AC9" s="45"/>
      <c r="AD9" s="88"/>
      <c r="AE9" s="45"/>
      <c r="AF9" s="44" t="s">
        <v>0</v>
      </c>
      <c r="AG9" s="45"/>
      <c r="AH9" s="88"/>
      <c r="AI9" s="24"/>
      <c r="AJ9" s="14" t="s">
        <v>0</v>
      </c>
      <c r="AK9" s="24"/>
      <c r="AL9" s="90"/>
      <c r="AM9" s="45"/>
      <c r="AN9" s="44" t="s">
        <v>0</v>
      </c>
      <c r="AO9" s="45"/>
      <c r="AP9" s="88"/>
      <c r="AQ9" s="45"/>
      <c r="AR9" s="44" t="s">
        <v>0</v>
      </c>
      <c r="AS9" s="45"/>
      <c r="AT9" s="88"/>
      <c r="AU9" s="24"/>
      <c r="AV9" s="14"/>
      <c r="AW9" s="24"/>
      <c r="AX9" s="90"/>
      <c r="AY9" s="92"/>
      <c r="AZ9" s="33">
        <f t="shared" si="8"/>
        <v>144</v>
      </c>
      <c r="BA9" s="34" t="s">
        <v>0</v>
      </c>
      <c r="BB9" s="50">
        <f t="shared" si="9"/>
        <v>125</v>
      </c>
      <c r="BC9" s="70"/>
    </row>
    <row r="10" spans="1:55" ht="19.5" customHeight="1">
      <c r="A10" s="79">
        <v>4</v>
      </c>
      <c r="B10" s="93" t="s">
        <v>12</v>
      </c>
      <c r="C10" s="25">
        <f>IF(AND(O4=0,Q4=0)=TRUE,"",Q4)</f>
        <v>5</v>
      </c>
      <c r="D10" s="12" t="s">
        <v>0</v>
      </c>
      <c r="E10" s="26">
        <f>IF(AND(O4=0,Q4=0)=TRUE,"",O4)</f>
        <v>1</v>
      </c>
      <c r="F10" s="94">
        <f>IF(C10="",0,IF(C10=E10,IF(C11&gt;E11,2,IF(C11=E11,1,0)),IF(C10&gt;E10,2,0)))</f>
        <v>2</v>
      </c>
      <c r="G10" s="25">
        <f>IF(AND(O$6=0,Q$6=0)=TRUE,"",Q$6)</f>
        <v>5</v>
      </c>
      <c r="H10" s="12" t="s">
        <v>0</v>
      </c>
      <c r="I10" s="26">
        <f>IF(AND(O$6=0,Q$6=0)=TRUE,"",O$6)</f>
        <v>2</v>
      </c>
      <c r="J10" s="94">
        <f>IF(G10="",0,IF(G10=I10,IF(G11&gt;I11,2,IF(G11=I11,1,0)),IF(G10&gt;I10,2,0)))</f>
        <v>2</v>
      </c>
      <c r="K10" s="25">
        <f>IF(AND(O8=0,Q8=0)=TRUE,"",Q8)</f>
        <v>3</v>
      </c>
      <c r="L10" s="12" t="s">
        <v>0</v>
      </c>
      <c r="M10" s="26">
        <f>IF(AND(O8=0,Q8=0)=TRUE,"",O8)</f>
        <v>4</v>
      </c>
      <c r="N10" s="94">
        <f>IF(K10="",0,IF(K10=M10,IF(K11&gt;M11,2,IF(K11=M11,1,0)),IF(K10&gt;M10,2,0)))</f>
        <v>0</v>
      </c>
      <c r="O10" s="18"/>
      <c r="P10" s="11"/>
      <c r="Q10" s="19"/>
      <c r="R10" s="83"/>
      <c r="S10" s="29">
        <v>5</v>
      </c>
      <c r="T10" s="12" t="s">
        <v>0</v>
      </c>
      <c r="U10" s="20">
        <v>2</v>
      </c>
      <c r="V10" s="85">
        <f t="shared" si="1"/>
        <v>2</v>
      </c>
      <c r="W10" s="20"/>
      <c r="X10" s="12" t="s">
        <v>0</v>
      </c>
      <c r="Y10" s="20"/>
      <c r="Z10" s="87">
        <f t="shared" si="2"/>
        <v>0</v>
      </c>
      <c r="AA10" s="41"/>
      <c r="AB10" s="42" t="s">
        <v>0</v>
      </c>
      <c r="AC10" s="41"/>
      <c r="AD10" s="87">
        <f t="shared" si="3"/>
        <v>0</v>
      </c>
      <c r="AE10" s="41"/>
      <c r="AF10" s="42" t="s">
        <v>0</v>
      </c>
      <c r="AG10" s="41"/>
      <c r="AH10" s="87">
        <f t="shared" si="4"/>
        <v>0</v>
      </c>
      <c r="AI10" s="20"/>
      <c r="AJ10" s="12" t="s">
        <v>0</v>
      </c>
      <c r="AK10" s="20"/>
      <c r="AL10" s="89">
        <f t="shared" si="5"/>
        <v>0</v>
      </c>
      <c r="AM10" s="20"/>
      <c r="AN10" s="12" t="s">
        <v>0</v>
      </c>
      <c r="AO10" s="20"/>
      <c r="AP10" s="89">
        <f t="shared" si="6"/>
        <v>0</v>
      </c>
      <c r="AQ10" s="41"/>
      <c r="AR10" s="42" t="s">
        <v>0</v>
      </c>
      <c r="AS10" s="41"/>
      <c r="AT10" s="87">
        <f t="shared" si="7"/>
        <v>0</v>
      </c>
      <c r="AU10" s="41"/>
      <c r="AV10" s="42"/>
      <c r="AW10" s="41"/>
      <c r="AX10" s="87"/>
      <c r="AY10" s="91">
        <f>F10+J10+N10+R10+V10+Z10+AD10+AH10+AL10+AP10+AT10+AX10</f>
        <v>6</v>
      </c>
      <c r="AZ10" s="31">
        <f t="shared" si="8"/>
        <v>18</v>
      </c>
      <c r="BA10" s="32" t="s">
        <v>0</v>
      </c>
      <c r="BB10" s="49">
        <f t="shared" si="9"/>
        <v>9</v>
      </c>
      <c r="BC10" s="69">
        <v>1</v>
      </c>
    </row>
    <row r="11" spans="1:55" ht="19.5" customHeight="1">
      <c r="A11" s="80"/>
      <c r="B11" s="82"/>
      <c r="C11" s="27">
        <f>IF(AND(O5=0,Q5=0)=TRUE,"",Q5)</f>
        <v>45</v>
      </c>
      <c r="D11" s="14" t="s">
        <v>0</v>
      </c>
      <c r="E11" s="28">
        <f>IF(AND(O5=0,Q5=0)=TRUE,"",O5)</f>
        <v>10</v>
      </c>
      <c r="F11" s="95"/>
      <c r="G11" s="27">
        <f>IF(AND(O$7=0,Q$7=0)=TRUE,"",Q$7)</f>
        <v>50</v>
      </c>
      <c r="H11" s="14" t="s">
        <v>0</v>
      </c>
      <c r="I11" s="28">
        <f>IF(AND(O$7=0,Q$7=0)=TRUE,"",O$7)</f>
        <v>20</v>
      </c>
      <c r="J11" s="95"/>
      <c r="K11" s="27">
        <f>IF(AND(O9=0,Q9=0)=TRUE,"",Q9)</f>
        <v>30</v>
      </c>
      <c r="L11" s="14" t="s">
        <v>0</v>
      </c>
      <c r="M11" s="28">
        <f>IF(AND(O9=0,Q9=0)=TRUE,"",O9)</f>
        <v>34</v>
      </c>
      <c r="N11" s="95"/>
      <c r="O11" s="21"/>
      <c r="P11" s="13"/>
      <c r="Q11" s="22"/>
      <c r="R11" s="84"/>
      <c r="S11" s="23">
        <v>47</v>
      </c>
      <c r="T11" s="14" t="s">
        <v>0</v>
      </c>
      <c r="U11" s="24">
        <v>20</v>
      </c>
      <c r="V11" s="86"/>
      <c r="W11" s="24"/>
      <c r="X11" s="14" t="s">
        <v>0</v>
      </c>
      <c r="Y11" s="24"/>
      <c r="Z11" s="88"/>
      <c r="AA11" s="45"/>
      <c r="AB11" s="44" t="s">
        <v>0</v>
      </c>
      <c r="AC11" s="45"/>
      <c r="AD11" s="88"/>
      <c r="AE11" s="45"/>
      <c r="AF11" s="44" t="s">
        <v>0</v>
      </c>
      <c r="AG11" s="45"/>
      <c r="AH11" s="88"/>
      <c r="AI11" s="24"/>
      <c r="AJ11" s="14" t="s">
        <v>0</v>
      </c>
      <c r="AK11" s="24"/>
      <c r="AL11" s="90"/>
      <c r="AM11" s="24"/>
      <c r="AN11" s="14" t="s">
        <v>0</v>
      </c>
      <c r="AO11" s="24"/>
      <c r="AP11" s="90"/>
      <c r="AQ11" s="45"/>
      <c r="AR11" s="44" t="s">
        <v>0</v>
      </c>
      <c r="AS11" s="45"/>
      <c r="AT11" s="88"/>
      <c r="AU11" s="45"/>
      <c r="AV11" s="44"/>
      <c r="AW11" s="45"/>
      <c r="AX11" s="88"/>
      <c r="AY11" s="92"/>
      <c r="AZ11" s="33">
        <f t="shared" si="8"/>
        <v>172</v>
      </c>
      <c r="BA11" s="34" t="s">
        <v>0</v>
      </c>
      <c r="BB11" s="50">
        <f t="shared" si="9"/>
        <v>84</v>
      </c>
      <c r="BC11" s="70"/>
    </row>
    <row r="12" spans="1:55" ht="19.5" customHeight="1">
      <c r="A12" s="79">
        <v>5</v>
      </c>
      <c r="B12" s="93" t="s">
        <v>6</v>
      </c>
      <c r="C12" s="106">
        <f>IF(AND(S4=0,U4=0)=TRUE,"",U4)</f>
      </c>
      <c r="D12" s="42" t="s">
        <v>0</v>
      </c>
      <c r="E12" s="107">
        <f>IF(AND(S4=0,U4=0)=TRUE,"",S4)</f>
      </c>
      <c r="F12" s="108">
        <f>IF(C12="",0,IF(C12=E12,IF(C13&gt;E13,2,IF(C13=E13,1,0)),IF(C12&gt;E12,2,0)))</f>
        <v>0</v>
      </c>
      <c r="G12" s="106">
        <f>IF(AND(S$6=0,U$6=0)=TRUE,"",U$6)</f>
      </c>
      <c r="H12" s="42" t="s">
        <v>0</v>
      </c>
      <c r="I12" s="107">
        <f>IF(AND(S$6=0,U$6=0)=TRUE,"",S$6)</f>
      </c>
      <c r="J12" s="108">
        <f>IF(G12="",0,IF(G12=I12,IF(G13&gt;I13,2,IF(G13=I13,1,0)),IF(G12&gt;I12,2,0)))</f>
        <v>0</v>
      </c>
      <c r="K12" s="106">
        <f>IF(AND(S$8=0,U$8=0)=TRUE,"",U$8)</f>
      </c>
      <c r="L12" s="42" t="s">
        <v>0</v>
      </c>
      <c r="M12" s="107">
        <f>IF(AND(S$8=0,U$8=0)=TRUE,"",S$8)</f>
      </c>
      <c r="N12" s="108">
        <f>IF(K12="",0,IF(K12=M12,IF(K13&gt;M13,2,IF(K13=M13,1,0)),IF(K12&gt;M12,2,0)))</f>
        <v>0</v>
      </c>
      <c r="O12" s="25">
        <f>IF(AND(S$10=0,U$10=0)=TRUE,"",U$10)</f>
        <v>2</v>
      </c>
      <c r="P12" s="12" t="s">
        <v>0</v>
      </c>
      <c r="Q12" s="26">
        <f>IF(AND(S$10=0,U$10=0)=TRUE,"",S$10)</f>
        <v>5</v>
      </c>
      <c r="R12" s="94">
        <f t="shared" si="0"/>
        <v>0</v>
      </c>
      <c r="S12" s="18"/>
      <c r="T12" s="11"/>
      <c r="U12" s="19"/>
      <c r="V12" s="83"/>
      <c r="W12" s="41">
        <v>4</v>
      </c>
      <c r="X12" s="42" t="s">
        <v>0</v>
      </c>
      <c r="Y12" s="41">
        <v>3</v>
      </c>
      <c r="Z12" s="85">
        <f t="shared" si="2"/>
        <v>2</v>
      </c>
      <c r="AA12" s="41">
        <v>2</v>
      </c>
      <c r="AB12" s="42" t="s">
        <v>0</v>
      </c>
      <c r="AC12" s="41">
        <v>5</v>
      </c>
      <c r="AD12" s="85">
        <f t="shared" si="3"/>
        <v>0</v>
      </c>
      <c r="AE12" s="41">
        <v>3</v>
      </c>
      <c r="AF12" s="42" t="s">
        <v>0</v>
      </c>
      <c r="AG12" s="41">
        <v>3</v>
      </c>
      <c r="AH12" s="85">
        <f t="shared" si="4"/>
        <v>1</v>
      </c>
      <c r="AI12" s="41"/>
      <c r="AJ12" s="42" t="s">
        <v>0</v>
      </c>
      <c r="AK12" s="41"/>
      <c r="AL12" s="87">
        <f t="shared" si="5"/>
        <v>0</v>
      </c>
      <c r="AM12" s="20"/>
      <c r="AN12" s="12" t="s">
        <v>0</v>
      </c>
      <c r="AO12" s="20"/>
      <c r="AP12" s="89">
        <f t="shared" si="6"/>
        <v>0</v>
      </c>
      <c r="AQ12" s="20"/>
      <c r="AR12" s="12" t="s">
        <v>0</v>
      </c>
      <c r="AS12" s="20"/>
      <c r="AT12" s="89">
        <f t="shared" si="7"/>
        <v>0</v>
      </c>
      <c r="AU12" s="20"/>
      <c r="AV12" s="12"/>
      <c r="AW12" s="20"/>
      <c r="AX12" s="89"/>
      <c r="AY12" s="91">
        <f>F12+J12+N12+R12+V12+Z12+AD12+AH12+AL12+AP12+AT12+AX12</f>
        <v>3</v>
      </c>
      <c r="AZ12" s="31">
        <f t="shared" si="8"/>
        <v>11</v>
      </c>
      <c r="BA12" s="32" t="s">
        <v>0</v>
      </c>
      <c r="BB12" s="49">
        <f t="shared" si="9"/>
        <v>16</v>
      </c>
      <c r="BC12" s="69">
        <v>6</v>
      </c>
    </row>
    <row r="13" spans="1:55" ht="19.5" customHeight="1">
      <c r="A13" s="80"/>
      <c r="B13" s="82"/>
      <c r="C13" s="109">
        <f>IF(AND(S5=0,U5=0)=TRUE,"",U5)</f>
      </c>
      <c r="D13" s="44" t="s">
        <v>0</v>
      </c>
      <c r="E13" s="110">
        <f>IF(AND(S5=0,U5=0)=TRUE,"",S5)</f>
      </c>
      <c r="F13" s="111"/>
      <c r="G13" s="109">
        <f>IF(AND(S$7=0,U$7=0)=TRUE,"",U$7)</f>
      </c>
      <c r="H13" s="44" t="s">
        <v>0</v>
      </c>
      <c r="I13" s="110">
        <f>IF(AND(S$7=0,U$7=0)=TRUE,"",S$7)</f>
      </c>
      <c r="J13" s="111"/>
      <c r="K13" s="109">
        <f>IF(AND(S$9=0,U$9=0)=TRUE,"",U$9)</f>
      </c>
      <c r="L13" s="44" t="s">
        <v>0</v>
      </c>
      <c r="M13" s="110">
        <f>IF(AND(S$9=0,U$9=0)=TRUE,"",S$9)</f>
      </c>
      <c r="N13" s="111"/>
      <c r="O13" s="27">
        <f>IF(AND(S$11=0,U$11=0)=TRUE,"",U$11)</f>
        <v>20</v>
      </c>
      <c r="P13" s="14" t="s">
        <v>0</v>
      </c>
      <c r="Q13" s="28">
        <f>IF(AND(S$11=0,U$11=0)=TRUE,"",S$11)</f>
        <v>47</v>
      </c>
      <c r="R13" s="95"/>
      <c r="S13" s="21"/>
      <c r="T13" s="13"/>
      <c r="U13" s="22"/>
      <c r="V13" s="84"/>
      <c r="W13" s="43">
        <v>40</v>
      </c>
      <c r="X13" s="44" t="s">
        <v>0</v>
      </c>
      <c r="Y13" s="45">
        <v>30</v>
      </c>
      <c r="Z13" s="86"/>
      <c r="AA13" s="45">
        <v>20</v>
      </c>
      <c r="AB13" s="44" t="s">
        <v>0</v>
      </c>
      <c r="AC13" s="45">
        <v>50</v>
      </c>
      <c r="AD13" s="86"/>
      <c r="AE13" s="45">
        <v>30</v>
      </c>
      <c r="AF13" s="44" t="s">
        <v>0</v>
      </c>
      <c r="AG13" s="45">
        <v>30</v>
      </c>
      <c r="AH13" s="86"/>
      <c r="AI13" s="45"/>
      <c r="AJ13" s="44" t="s">
        <v>0</v>
      </c>
      <c r="AK13" s="45"/>
      <c r="AL13" s="88"/>
      <c r="AM13" s="24"/>
      <c r="AN13" s="14" t="s">
        <v>0</v>
      </c>
      <c r="AO13" s="24"/>
      <c r="AP13" s="90"/>
      <c r="AQ13" s="24"/>
      <c r="AR13" s="14" t="s">
        <v>0</v>
      </c>
      <c r="AS13" s="24"/>
      <c r="AT13" s="90"/>
      <c r="AU13" s="24"/>
      <c r="AV13" s="14"/>
      <c r="AW13" s="24"/>
      <c r="AX13" s="90"/>
      <c r="AY13" s="92"/>
      <c r="AZ13" s="33">
        <f t="shared" si="8"/>
        <v>110</v>
      </c>
      <c r="BA13" s="34" t="s">
        <v>0</v>
      </c>
      <c r="BB13" s="50">
        <f t="shared" si="9"/>
        <v>157</v>
      </c>
      <c r="BC13" s="70"/>
    </row>
    <row r="14" spans="1:55" ht="19.5" customHeight="1">
      <c r="A14" s="79">
        <v>6</v>
      </c>
      <c r="B14" s="93" t="s">
        <v>13</v>
      </c>
      <c r="C14" s="25">
        <f>IF(AND(W4=0,Y4=0)=TRUE,"",Y4)</f>
      </c>
      <c r="D14" s="12" t="s">
        <v>0</v>
      </c>
      <c r="E14" s="26">
        <f>IF(AND(W4=0,Y4=0)=TRUE,"",W4)</f>
      </c>
      <c r="F14" s="96">
        <f>IF(C14="",0,IF(C14=E14,IF(C15&gt;E15,2,IF(C15=E15,1,0)),IF(C14&gt;E14,2,0)))</f>
        <v>0</v>
      </c>
      <c r="G14" s="25">
        <f>IF(AND(W$6=0,Y$6=0)=TRUE,"",Y$6)</f>
      </c>
      <c r="H14" s="12" t="s">
        <v>0</v>
      </c>
      <c r="I14" s="26">
        <f>IF(AND(W$6=0,Y$6=0)=TRUE,"",W$6)</f>
      </c>
      <c r="J14" s="96">
        <f>IF(G14="",0,IF(G14=I14,IF(G15&gt;I15,2,IF(G15=I15,1,0)),IF(G14&gt;I14,2,0)))</f>
        <v>0</v>
      </c>
      <c r="K14" s="25">
        <f>IF(AND(O$8=0,Y$8=0)=TRUE,"",Y$8)</f>
        <v>3</v>
      </c>
      <c r="L14" s="12" t="s">
        <v>0</v>
      </c>
      <c r="M14" s="26">
        <f>IF(AND(W$8=0,Y$8=0)=TRUE,"",W$8)</f>
        <v>4</v>
      </c>
      <c r="N14" s="94">
        <v>0</v>
      </c>
      <c r="O14" s="25"/>
      <c r="P14" s="12" t="s">
        <v>0</v>
      </c>
      <c r="Q14" s="26"/>
      <c r="R14" s="108">
        <f t="shared" si="0"/>
        <v>0</v>
      </c>
      <c r="S14" s="25">
        <v>3</v>
      </c>
      <c r="T14" s="12" t="s">
        <v>0</v>
      </c>
      <c r="U14" s="26">
        <v>4</v>
      </c>
      <c r="V14" s="94">
        <f t="shared" si="1"/>
        <v>0</v>
      </c>
      <c r="W14" s="18"/>
      <c r="X14" s="11"/>
      <c r="Y14" s="19"/>
      <c r="Z14" s="83"/>
      <c r="AA14" s="41">
        <v>2</v>
      </c>
      <c r="AB14" s="42" t="s">
        <v>0</v>
      </c>
      <c r="AC14" s="41">
        <v>2</v>
      </c>
      <c r="AD14" s="85">
        <f t="shared" si="3"/>
        <v>1</v>
      </c>
      <c r="AE14" s="41">
        <v>3</v>
      </c>
      <c r="AF14" s="42" t="s">
        <v>0</v>
      </c>
      <c r="AG14" s="41">
        <v>3</v>
      </c>
      <c r="AH14" s="85">
        <f t="shared" si="4"/>
        <v>1</v>
      </c>
      <c r="AI14" s="20"/>
      <c r="AJ14" s="12" t="s">
        <v>0</v>
      </c>
      <c r="AK14" s="20"/>
      <c r="AL14" s="89">
        <f t="shared" si="5"/>
        <v>0</v>
      </c>
      <c r="AM14" s="41"/>
      <c r="AN14" s="42" t="s">
        <v>0</v>
      </c>
      <c r="AO14" s="41"/>
      <c r="AP14" s="87">
        <f t="shared" si="6"/>
        <v>0</v>
      </c>
      <c r="AQ14" s="20"/>
      <c r="AR14" s="12" t="s">
        <v>0</v>
      </c>
      <c r="AS14" s="20"/>
      <c r="AT14" s="89">
        <f t="shared" si="7"/>
        <v>0</v>
      </c>
      <c r="AU14" s="20"/>
      <c r="AV14" s="12"/>
      <c r="AW14" s="20"/>
      <c r="AX14" s="89"/>
      <c r="AY14" s="91">
        <f>F14+J14+N14+R14+V14+Z14+AD14+AH14+AL14+AP14+AT14+AX14</f>
        <v>2</v>
      </c>
      <c r="AZ14" s="31">
        <f t="shared" si="8"/>
        <v>11</v>
      </c>
      <c r="BA14" s="32" t="s">
        <v>0</v>
      </c>
      <c r="BB14" s="49">
        <f t="shared" si="9"/>
        <v>13</v>
      </c>
      <c r="BC14" s="69">
        <v>8</v>
      </c>
    </row>
    <row r="15" spans="1:55" ht="19.5" customHeight="1">
      <c r="A15" s="80"/>
      <c r="B15" s="82"/>
      <c r="C15" s="27">
        <f>IF(AND(W5=0,Y5=0)=TRUE,"",Y5)</f>
      </c>
      <c r="D15" s="14" t="s">
        <v>0</v>
      </c>
      <c r="E15" s="28">
        <f>IF(AND(W5=0,Y5=0)=TRUE,"",W5)</f>
      </c>
      <c r="F15" s="97"/>
      <c r="G15" s="27">
        <f>IF(AND(V$7=0,Y$7=0)=TRUE,"",Y$7)</f>
      </c>
      <c r="H15" s="14" t="s">
        <v>0</v>
      </c>
      <c r="I15" s="28">
        <f>IF(AND(W$7=0,Y$7=0)=TRUE,"",W$7)</f>
      </c>
      <c r="J15" s="97"/>
      <c r="K15" s="27">
        <f>IF(AND(W$9=0,Y$9=0)=TRUE,"",Y$9)</f>
        <v>30</v>
      </c>
      <c r="L15" s="14" t="s">
        <v>0</v>
      </c>
      <c r="M15" s="28">
        <f>IF(AND(W$9=0,Y$9=0)=TRUE,"",W$9)</f>
        <v>40</v>
      </c>
      <c r="N15" s="95"/>
      <c r="O15" s="27"/>
      <c r="P15" s="14" t="s">
        <v>0</v>
      </c>
      <c r="Q15" s="28"/>
      <c r="R15" s="111"/>
      <c r="S15" s="27">
        <v>30</v>
      </c>
      <c r="T15" s="14" t="s">
        <v>0</v>
      </c>
      <c r="U15" s="28">
        <v>40</v>
      </c>
      <c r="V15" s="95"/>
      <c r="W15" s="21"/>
      <c r="X15" s="13"/>
      <c r="Y15" s="22"/>
      <c r="Z15" s="84"/>
      <c r="AA15" s="43">
        <v>20</v>
      </c>
      <c r="AB15" s="44" t="s">
        <v>0</v>
      </c>
      <c r="AC15" s="45">
        <v>20</v>
      </c>
      <c r="AD15" s="86"/>
      <c r="AE15" s="45">
        <v>30</v>
      </c>
      <c r="AF15" s="44" t="s">
        <v>0</v>
      </c>
      <c r="AG15" s="45">
        <v>30</v>
      </c>
      <c r="AH15" s="86"/>
      <c r="AI15" s="24"/>
      <c r="AJ15" s="14" t="s">
        <v>0</v>
      </c>
      <c r="AK15" s="24"/>
      <c r="AL15" s="90"/>
      <c r="AM15" s="45"/>
      <c r="AN15" s="44" t="s">
        <v>0</v>
      </c>
      <c r="AO15" s="45"/>
      <c r="AP15" s="88"/>
      <c r="AQ15" s="24"/>
      <c r="AR15" s="14" t="s">
        <v>0</v>
      </c>
      <c r="AS15" s="24"/>
      <c r="AT15" s="90"/>
      <c r="AU15" s="24"/>
      <c r="AV15" s="14"/>
      <c r="AW15" s="24"/>
      <c r="AX15" s="90"/>
      <c r="AY15" s="92"/>
      <c r="AZ15" s="33">
        <f t="shared" si="8"/>
        <v>110</v>
      </c>
      <c r="BA15" s="34" t="s">
        <v>0</v>
      </c>
      <c r="BB15" s="50">
        <f t="shared" si="9"/>
        <v>130</v>
      </c>
      <c r="BC15" s="70"/>
    </row>
    <row r="16" spans="1:55" ht="19.5" customHeight="1">
      <c r="A16" s="79">
        <v>7</v>
      </c>
      <c r="B16" s="93" t="s">
        <v>14</v>
      </c>
      <c r="C16" s="25">
        <f>IF(AND(AA4=0,AC4=0)=TRUE,"",AC4)</f>
      </c>
      <c r="D16" s="12" t="s">
        <v>0</v>
      </c>
      <c r="E16" s="26">
        <f>IF(AND(AA4=0,AC4=0)=TRUE,"",AA4)</f>
      </c>
      <c r="F16" s="96">
        <f>IF(C16="",0,IF(C16=E16,IF(C17&gt;E17,2,IF(C17=E17,1,0)),IF(C16&gt;E16,2,0)))</f>
        <v>0</v>
      </c>
      <c r="G16" s="25">
        <f>IF(AND(AA$6=0,AC$6=0)=TRUE,"",AC$6)</f>
      </c>
      <c r="H16" s="12" t="s">
        <v>0</v>
      </c>
      <c r="I16" s="26">
        <f>IF(AND(AA$6=0,AC$6=0)=TRUE,"",AA$6)</f>
      </c>
      <c r="J16" s="96">
        <f>IF(G16="",0,IF(G16=I16,IF(G17&gt;I17,2,IF(G17=I17,1,0)),IF(G16&gt;I16,2,0)))</f>
        <v>0</v>
      </c>
      <c r="K16" s="25">
        <f>IF(AND(AA$8=0,AC$8=0)=TRUE,"",AC$8)</f>
      </c>
      <c r="L16" s="12" t="s">
        <v>0</v>
      </c>
      <c r="M16" s="26">
        <f>IF(AND(AA$8=0,AC$8=0)=TRUE,"",AA$8)</f>
      </c>
      <c r="N16" s="96">
        <f>IF(K16="",0,IF(K16=M16,IF(K17&gt;M17,2,IF(K17=M17,1,0)),IF(K16&gt;M16,2,0)))</f>
        <v>0</v>
      </c>
      <c r="O16" s="25">
        <f>IF(AND(AA$10=0,AC$10=0)=TRUE,"",AC$10)</f>
      </c>
      <c r="P16" s="12" t="s">
        <v>0</v>
      </c>
      <c r="Q16" s="26">
        <f>IF(AND(AA$10=0,AC$10=0)=TRUE,"",AA$10)</f>
      </c>
      <c r="R16" s="108">
        <f t="shared" si="0"/>
        <v>0</v>
      </c>
      <c r="S16" s="25">
        <f>IF(AND(AA$12=0,AC$12=0)=TRUE,"",AC$12)</f>
        <v>5</v>
      </c>
      <c r="T16" s="12" t="s">
        <v>0</v>
      </c>
      <c r="U16" s="26">
        <f>IF(AND(AA$12=0,AC$12=0)=TRUE,"",AA$12)</f>
        <v>2</v>
      </c>
      <c r="V16" s="94">
        <f t="shared" si="1"/>
        <v>2</v>
      </c>
      <c r="W16" s="25">
        <f>IF(AND(AA$14=0,AC$14=0)=TRUE,"",AC$14)</f>
        <v>2</v>
      </c>
      <c r="X16" s="12" t="s">
        <v>0</v>
      </c>
      <c r="Y16" s="26">
        <f>IF(AND(AA$14=0,AC$14=0)=TRUE,"",AA$14)</f>
        <v>2</v>
      </c>
      <c r="Z16" s="94">
        <f t="shared" si="2"/>
        <v>1</v>
      </c>
      <c r="AA16" s="18"/>
      <c r="AB16" s="11"/>
      <c r="AC16" s="19"/>
      <c r="AD16" s="83"/>
      <c r="AE16" s="41">
        <v>5</v>
      </c>
      <c r="AF16" s="42" t="s">
        <v>0</v>
      </c>
      <c r="AG16" s="41">
        <v>2</v>
      </c>
      <c r="AH16" s="85">
        <f t="shared" si="4"/>
        <v>2</v>
      </c>
      <c r="AI16" s="20">
        <v>3</v>
      </c>
      <c r="AJ16" s="12" t="s">
        <v>0</v>
      </c>
      <c r="AK16" s="20">
        <v>3</v>
      </c>
      <c r="AL16" s="85">
        <f t="shared" si="5"/>
        <v>1</v>
      </c>
      <c r="AM16" s="20"/>
      <c r="AN16" s="12" t="s">
        <v>0</v>
      </c>
      <c r="AO16" s="20"/>
      <c r="AP16" s="89">
        <f t="shared" si="6"/>
        <v>0</v>
      </c>
      <c r="AQ16" s="41"/>
      <c r="AR16" s="42" t="s">
        <v>0</v>
      </c>
      <c r="AS16" s="41"/>
      <c r="AT16" s="87">
        <f t="shared" si="7"/>
        <v>0</v>
      </c>
      <c r="AU16" s="20"/>
      <c r="AV16" s="12"/>
      <c r="AW16" s="20"/>
      <c r="AX16" s="89"/>
      <c r="AY16" s="91">
        <f>F16+J16+N16+R16+V16+Z16+AD16+AH16+AL16+AP16+AT16+AX16</f>
        <v>6</v>
      </c>
      <c r="AZ16" s="31">
        <f t="shared" si="8"/>
        <v>15</v>
      </c>
      <c r="BA16" s="32" t="s">
        <v>0</v>
      </c>
      <c r="BB16" s="49">
        <f t="shared" si="9"/>
        <v>9</v>
      </c>
      <c r="BC16" s="69">
        <v>2</v>
      </c>
    </row>
    <row r="17" spans="1:55" ht="19.5" customHeight="1">
      <c r="A17" s="80"/>
      <c r="B17" s="82"/>
      <c r="C17" s="27">
        <f>IF(AND(AA5=0,AC5=0)=TRUE,"",AC5)</f>
      </c>
      <c r="D17" s="14" t="s">
        <v>0</v>
      </c>
      <c r="E17" s="28">
        <f>IF(AND(AA5=0,AC5=0)=TRUE,"",AA5)</f>
      </c>
      <c r="F17" s="97"/>
      <c r="G17" s="27">
        <f>IF(AND(AA$7=0,AC$7=0)=TRUE,"",AC$7)</f>
      </c>
      <c r="H17" s="14" t="s">
        <v>0</v>
      </c>
      <c r="I17" s="28">
        <f>IF(AND(AA$7=0,AC$7=0)=TRUE,"",AA$7)</f>
      </c>
      <c r="J17" s="97"/>
      <c r="K17" s="27">
        <f>IF(AND(AA$9=0,AC$9=0)=TRUE,"",AC$9)</f>
      </c>
      <c r="L17" s="14" t="s">
        <v>0</v>
      </c>
      <c r="M17" s="28">
        <f>IF(AND(AA$9=0,AC$9=0)=TRUE,"",AA$9)</f>
      </c>
      <c r="N17" s="97"/>
      <c r="O17" s="27">
        <f>IF(AND(AA$11=0,AC$11=0)=TRUE,"",AC$11)</f>
      </c>
      <c r="P17" s="14" t="s">
        <v>0</v>
      </c>
      <c r="Q17" s="28">
        <f>IF(AND(AA$11=0,AC$11=0)=TRUE,"",AA$11)</f>
      </c>
      <c r="R17" s="111"/>
      <c r="S17" s="27">
        <f>IF(AND(AA$13=0,AC$13=0)=TRUE,"",AC$13)</f>
        <v>50</v>
      </c>
      <c r="T17" s="14" t="s">
        <v>0</v>
      </c>
      <c r="U17" s="28">
        <f>IF(AND(AA$13=0,AC$13=0)=TRUE,"",AA$13)</f>
        <v>20</v>
      </c>
      <c r="V17" s="95"/>
      <c r="W17" s="27">
        <f>IF(AND(AA$15=0,AC$15=0)=TRUE,"",AC$15)</f>
        <v>20</v>
      </c>
      <c r="X17" s="14" t="s">
        <v>0</v>
      </c>
      <c r="Y17" s="28">
        <f>IF(AND(AA$15=0,AC$15=0)=TRUE,"",AA$15)</f>
        <v>20</v>
      </c>
      <c r="Z17" s="95"/>
      <c r="AA17" s="21"/>
      <c r="AB17" s="13"/>
      <c r="AC17" s="22"/>
      <c r="AD17" s="84"/>
      <c r="AE17" s="43">
        <v>50</v>
      </c>
      <c r="AF17" s="44" t="s">
        <v>0</v>
      </c>
      <c r="AG17" s="45">
        <v>20</v>
      </c>
      <c r="AH17" s="86"/>
      <c r="AI17" s="24">
        <v>30</v>
      </c>
      <c r="AJ17" s="14" t="s">
        <v>0</v>
      </c>
      <c r="AK17" s="24">
        <v>30</v>
      </c>
      <c r="AL17" s="86"/>
      <c r="AM17" s="24"/>
      <c r="AN17" s="14" t="s">
        <v>0</v>
      </c>
      <c r="AO17" s="24"/>
      <c r="AP17" s="90"/>
      <c r="AQ17" s="45"/>
      <c r="AR17" s="44" t="s">
        <v>0</v>
      </c>
      <c r="AS17" s="45"/>
      <c r="AT17" s="88"/>
      <c r="AU17" s="24"/>
      <c r="AV17" s="14"/>
      <c r="AW17" s="24"/>
      <c r="AX17" s="90"/>
      <c r="AY17" s="92"/>
      <c r="AZ17" s="33">
        <f t="shared" si="8"/>
        <v>150</v>
      </c>
      <c r="BA17" s="34" t="s">
        <v>0</v>
      </c>
      <c r="BB17" s="50">
        <f t="shared" si="9"/>
        <v>90</v>
      </c>
      <c r="BC17" s="70"/>
    </row>
    <row r="18" spans="1:55" ht="19.5" customHeight="1">
      <c r="A18" s="79">
        <v>8</v>
      </c>
      <c r="B18" s="93" t="s">
        <v>1</v>
      </c>
      <c r="C18" s="25">
        <f>IF(AND(AE4=0,AG4=0)=TRUE,"",AG4)</f>
      </c>
      <c r="D18" s="12" t="s">
        <v>0</v>
      </c>
      <c r="E18" s="26">
        <f>IF(AND(AE4=0,AG4=0)=TRUE,"",AE4)</f>
      </c>
      <c r="F18" s="96">
        <f>IF(C18="",0,IF(C18=E18,IF(C19&gt;E19,2,IF(C19=E19,1,0)),IF(C18&gt;E18,2,0)))</f>
        <v>0</v>
      </c>
      <c r="G18" s="25">
        <f>IF(AND(AE$6=0,AG$6=0)=TRUE,"",AG$6)</f>
      </c>
      <c r="H18" s="12" t="s">
        <v>0</v>
      </c>
      <c r="I18" s="26">
        <f>IF(AND(AE$6=0,AG$6=0)=TRUE,"",AE$6)</f>
      </c>
      <c r="J18" s="96">
        <f>IF(G18="",0,IF(G18=I18,IF(G19&gt;I19,2,IF(G19=I19,1,0)),IF(G18&gt;I18,2,0)))</f>
        <v>0</v>
      </c>
      <c r="K18" s="25">
        <f>IF(AND(AE$8=0,AG$8=0)=TRUE,"",AG$8)</f>
      </c>
      <c r="L18" s="12" t="s">
        <v>0</v>
      </c>
      <c r="M18" s="26">
        <f>IF(AND(AE$8=0,AG$8=0)=TRUE,"",AE$8)</f>
      </c>
      <c r="N18" s="96">
        <f>IF(K18="",0,IF(K18=M18,IF(K19&gt;M19,2,IF(K19=M19,1,0)),IF(K18&gt;M18,2,0)))</f>
        <v>0</v>
      </c>
      <c r="O18" s="25">
        <f>IF(AND(AE$10=0,AG$10=0)=TRUE,"",AG$10)</f>
      </c>
      <c r="P18" s="12" t="s">
        <v>0</v>
      </c>
      <c r="Q18" s="26">
        <f>IF(AND(AE$10=0,AG$10=0)=TRUE,"",AE$10)</f>
      </c>
      <c r="R18" s="96">
        <f t="shared" si="0"/>
        <v>0</v>
      </c>
      <c r="S18" s="25">
        <f>IF(AND(AE$12=0,AG$12=0)=TRUE,"",AG$12)</f>
        <v>3</v>
      </c>
      <c r="T18" s="12" t="s">
        <v>0</v>
      </c>
      <c r="U18" s="26">
        <f>IF(AND(AE$12=0,AG$12=0)=TRUE,"",AE$12)</f>
        <v>3</v>
      </c>
      <c r="V18" s="94">
        <f t="shared" si="1"/>
        <v>1</v>
      </c>
      <c r="W18" s="25">
        <f>IF(AND(AE$14=0,AG$14=0)=TRUE,"",AG$14)</f>
        <v>3</v>
      </c>
      <c r="X18" s="12" t="s">
        <v>0</v>
      </c>
      <c r="Y18" s="26">
        <f>IF(AND(AE$14=0,AG$14=0)=TRUE,"",AE$14)</f>
        <v>3</v>
      </c>
      <c r="Z18" s="94">
        <f t="shared" si="2"/>
        <v>1</v>
      </c>
      <c r="AA18" s="25">
        <f>IF(AND(AE$16=0,AG$16=0)=TRUE,"",AG$16)</f>
        <v>2</v>
      </c>
      <c r="AB18" s="12" t="s">
        <v>0</v>
      </c>
      <c r="AC18" s="26">
        <f>IF(AND(AE$16=0,AG$16=0)=TRUE,"",AE$16)</f>
        <v>5</v>
      </c>
      <c r="AD18" s="94">
        <f t="shared" si="3"/>
        <v>0</v>
      </c>
      <c r="AE18" s="18"/>
      <c r="AF18" s="11"/>
      <c r="AG18" s="19"/>
      <c r="AH18" s="83"/>
      <c r="AI18" s="29">
        <v>4</v>
      </c>
      <c r="AJ18" s="12" t="s">
        <v>0</v>
      </c>
      <c r="AK18" s="20">
        <v>3</v>
      </c>
      <c r="AL18" s="85">
        <f t="shared" si="5"/>
        <v>2</v>
      </c>
      <c r="AM18" s="20"/>
      <c r="AN18" s="12" t="s">
        <v>0</v>
      </c>
      <c r="AO18" s="20"/>
      <c r="AP18" s="87">
        <f t="shared" si="6"/>
        <v>0</v>
      </c>
      <c r="AQ18" s="20"/>
      <c r="AR18" s="12" t="s">
        <v>0</v>
      </c>
      <c r="AS18" s="20"/>
      <c r="AT18" s="87">
        <f t="shared" si="7"/>
        <v>0</v>
      </c>
      <c r="AU18" s="41"/>
      <c r="AV18" s="42"/>
      <c r="AW18" s="41"/>
      <c r="AX18" s="87"/>
      <c r="AY18" s="91">
        <f>F18+J18+N18+R18+V18+Z18+AD18+AH18+AL18+AP18+AT18+AX18</f>
        <v>4</v>
      </c>
      <c r="AZ18" s="31">
        <f t="shared" si="8"/>
        <v>12</v>
      </c>
      <c r="BA18" s="32" t="s">
        <v>0</v>
      </c>
      <c r="BB18" s="49">
        <f t="shared" si="9"/>
        <v>14</v>
      </c>
      <c r="BC18" s="69">
        <v>5</v>
      </c>
    </row>
    <row r="19" spans="1:55" ht="19.5" customHeight="1">
      <c r="A19" s="80"/>
      <c r="B19" s="82"/>
      <c r="C19" s="27">
        <f>IF(AND(AE5=0,AG5=0)=TRUE,"",AG5)</f>
      </c>
      <c r="D19" s="14" t="s">
        <v>0</v>
      </c>
      <c r="E19" s="28">
        <f>IF(AND(AE5=0,AG5=0)=TRUE,"",AE5)</f>
      </c>
      <c r="F19" s="97"/>
      <c r="G19" s="27">
        <f>IF(AND(AE$7=0,AG$7=0)=TRUE,"",AG$7)</f>
      </c>
      <c r="H19" s="14" t="s">
        <v>0</v>
      </c>
      <c r="I19" s="28">
        <f>IF(AND(AE$7=0,AG$7=0)=TRUE,"",AE$7)</f>
      </c>
      <c r="J19" s="97"/>
      <c r="K19" s="27">
        <f>IF(AND(AE$9=0,AG$9=0)=TRUE,"",AG$9)</f>
      </c>
      <c r="L19" s="14" t="s">
        <v>0</v>
      </c>
      <c r="M19" s="28">
        <f>IF(AND(AE$9=0,AG$9=0)=TRUE,"",AE$9)</f>
      </c>
      <c r="N19" s="97"/>
      <c r="O19" s="27">
        <f>IF(AND(AE$11=0,AG$11=0)=TRUE,"",AG$11)</f>
      </c>
      <c r="P19" s="14" t="s">
        <v>0</v>
      </c>
      <c r="Q19" s="28">
        <f>IF(AND(AE$11=0,AG$11=0)=TRUE,"",AE$11)</f>
      </c>
      <c r="R19" s="97"/>
      <c r="S19" s="27">
        <f>IF(AND(AE$13=0,AG$13=0)=TRUE,"",AG$13)</f>
        <v>30</v>
      </c>
      <c r="T19" s="14" t="s">
        <v>0</v>
      </c>
      <c r="U19" s="28">
        <f>IF(AND(AE$13=0,AG$13=0)=TRUE,"",AE$13)</f>
        <v>30</v>
      </c>
      <c r="V19" s="95"/>
      <c r="W19" s="27">
        <f>IF(AND(AE$15=0,AG$15=0)=TRUE,"",AG$15)</f>
        <v>30</v>
      </c>
      <c r="X19" s="14" t="s">
        <v>0</v>
      </c>
      <c r="Y19" s="28">
        <f>IF(AND(AE$15=0,AG$15=0)=TRUE,"",AE$15)</f>
        <v>30</v>
      </c>
      <c r="Z19" s="95"/>
      <c r="AA19" s="27">
        <f>IF(AND(AE$17=0,AG$17=0)=TRUE,"",AG$17)</f>
        <v>20</v>
      </c>
      <c r="AB19" s="14" t="s">
        <v>0</v>
      </c>
      <c r="AC19" s="28">
        <f>IF(AND(AE$17=0,AG$17=0)=TRUE,"",AE$17)</f>
        <v>50</v>
      </c>
      <c r="AD19" s="95"/>
      <c r="AE19" s="21"/>
      <c r="AF19" s="13"/>
      <c r="AG19" s="22"/>
      <c r="AH19" s="84"/>
      <c r="AI19" s="23">
        <v>40</v>
      </c>
      <c r="AJ19" s="14" t="s">
        <v>0</v>
      </c>
      <c r="AK19" s="24">
        <v>27</v>
      </c>
      <c r="AL19" s="86"/>
      <c r="AM19" s="24"/>
      <c r="AN19" s="14" t="s">
        <v>0</v>
      </c>
      <c r="AO19" s="24"/>
      <c r="AP19" s="88"/>
      <c r="AQ19" s="24"/>
      <c r="AR19" s="14" t="s">
        <v>0</v>
      </c>
      <c r="AS19" s="24"/>
      <c r="AT19" s="88"/>
      <c r="AU19" s="45"/>
      <c r="AV19" s="44"/>
      <c r="AW19" s="45"/>
      <c r="AX19" s="88"/>
      <c r="AY19" s="92"/>
      <c r="AZ19" s="33">
        <f t="shared" si="8"/>
        <v>120</v>
      </c>
      <c r="BA19" s="34" t="s">
        <v>0</v>
      </c>
      <c r="BB19" s="50">
        <f t="shared" si="9"/>
        <v>137</v>
      </c>
      <c r="BC19" s="70"/>
    </row>
    <row r="20" spans="1:55" ht="19.5" customHeight="1">
      <c r="A20" s="79">
        <v>9</v>
      </c>
      <c r="B20" s="93" t="s">
        <v>15</v>
      </c>
      <c r="C20" s="25">
        <f>IF(AND(AI4=0,AK4=0)=TRUE,"",AK4)</f>
        <v>2</v>
      </c>
      <c r="D20" s="12" t="s">
        <v>0</v>
      </c>
      <c r="E20" s="26">
        <f>IF(AND(AI4=0,AK4=0)=TRUE,"",AI4)</f>
        <v>5</v>
      </c>
      <c r="F20" s="94">
        <f>IF(C20="",0,IF(C20=E20,IF(C21&gt;E21,2,IF(C21=E21,1,0)),IF(C20&gt;E20,2,0)))</f>
        <v>0</v>
      </c>
      <c r="G20" s="25">
        <f>IF(AND(AI$6=0,AK$6=0)=TRUE,"",AK$6)</f>
        <v>5</v>
      </c>
      <c r="H20" s="12" t="s">
        <v>0</v>
      </c>
      <c r="I20" s="26">
        <f>IF(AND(AI$6=0,AK$6=0)=TRUE,"",AI$6)</f>
        <v>2</v>
      </c>
      <c r="J20" s="94">
        <f>IF(G20="",0,IF(G20=I20,IF(G21&gt;I21,2,IF(G21=I21,1,0)),IF(G20&gt;I20,2,0)))</f>
        <v>2</v>
      </c>
      <c r="K20" s="25">
        <f>IF(AND(AI$8=0,AK$8=0)=TRUE,"",AK$8)</f>
      </c>
      <c r="L20" s="12" t="s">
        <v>0</v>
      </c>
      <c r="M20" s="26">
        <f>IF(AND(AI$8=0,AK$8=0)=TRUE,"",AI$8)</f>
      </c>
      <c r="N20" s="96">
        <f>IF(K20="",0,IF(K20=M20,IF(K21&gt;M21,2,IF(K21=M21,1,0)),IF(K20&gt;M20,2,0)))</f>
        <v>0</v>
      </c>
      <c r="O20" s="25">
        <f>IF(AND(AI$10=0,AK$10=0)=TRUE,"",AK$10)</f>
      </c>
      <c r="P20" s="12" t="s">
        <v>0</v>
      </c>
      <c r="Q20" s="26">
        <f>IF(AND(AI$10=0,AK$10=0)=TRUE,"",AI$10)</f>
      </c>
      <c r="R20" s="96">
        <f t="shared" si="0"/>
        <v>0</v>
      </c>
      <c r="S20" s="25">
        <f>IF(AND(AI$12=0,AK$12=0)=TRUE,"",AK$12)</f>
      </c>
      <c r="T20" s="12" t="s">
        <v>0</v>
      </c>
      <c r="U20" s="26">
        <f>IF(AND(AI$12=0,AK$12=0)=TRUE,"",AI$12)</f>
      </c>
      <c r="V20" s="96">
        <f t="shared" si="1"/>
        <v>0</v>
      </c>
      <c r="W20" s="25">
        <f>IF(AND(AI$14=0,AK$14=0)=TRUE,"",AK$14)</f>
      </c>
      <c r="X20" s="12" t="s">
        <v>0</v>
      </c>
      <c r="Y20" s="26">
        <f>IF(AND(AI$14=0,AK$14=0)=TRUE,"",AI$14)</f>
      </c>
      <c r="Z20" s="96">
        <f t="shared" si="2"/>
        <v>0</v>
      </c>
      <c r="AA20" s="25">
        <f>IF(AND(AI$16=0,AK$16=0)=TRUE,"",AK$16)</f>
        <v>3</v>
      </c>
      <c r="AB20" s="12" t="s">
        <v>0</v>
      </c>
      <c r="AC20" s="26">
        <f>IF(AND(AI$16=0,AK$16=0)=TRUE,"",AI$16)</f>
        <v>3</v>
      </c>
      <c r="AD20" s="94">
        <f t="shared" si="3"/>
        <v>1</v>
      </c>
      <c r="AE20" s="25">
        <f>IF(AND(AI$18=0,AK$18=0)=TRUE,"",AK$18)</f>
        <v>3</v>
      </c>
      <c r="AF20" s="12" t="s">
        <v>0</v>
      </c>
      <c r="AG20" s="26">
        <f>IF(AND(AI$18=0,AK$18=0)=TRUE,"",AI$18)</f>
        <v>4</v>
      </c>
      <c r="AH20" s="94">
        <f t="shared" si="4"/>
        <v>0</v>
      </c>
      <c r="AI20" s="18"/>
      <c r="AJ20" s="11"/>
      <c r="AK20" s="19"/>
      <c r="AL20" s="83"/>
      <c r="AM20" s="41"/>
      <c r="AN20" s="42" t="s">
        <v>0</v>
      </c>
      <c r="AO20" s="41"/>
      <c r="AP20" s="87">
        <f t="shared" si="6"/>
        <v>0</v>
      </c>
      <c r="AQ20" s="41"/>
      <c r="AR20" s="42" t="s">
        <v>0</v>
      </c>
      <c r="AS20" s="41"/>
      <c r="AT20" s="87">
        <f t="shared" si="7"/>
        <v>0</v>
      </c>
      <c r="AU20" s="41"/>
      <c r="AV20" s="42"/>
      <c r="AW20" s="41"/>
      <c r="AX20" s="87"/>
      <c r="AY20" s="91">
        <f>F20+J20+N20+R20+V20+Z20+AD20+AH20+AL20+AP20+AT20+AX20</f>
        <v>3</v>
      </c>
      <c r="AZ20" s="31">
        <f t="shared" si="8"/>
        <v>13</v>
      </c>
      <c r="BA20" s="32" t="s">
        <v>0</v>
      </c>
      <c r="BB20" s="49">
        <f t="shared" si="9"/>
        <v>14</v>
      </c>
      <c r="BC20" s="69">
        <v>7</v>
      </c>
    </row>
    <row r="21" spans="1:55" ht="19.5" customHeight="1">
      <c r="A21" s="80"/>
      <c r="B21" s="82"/>
      <c r="C21" s="27">
        <f>IF(AND(AI5=0,AK5=0)=TRUE,"",AK5)</f>
        <v>20</v>
      </c>
      <c r="D21" s="14" t="s">
        <v>0</v>
      </c>
      <c r="E21" s="28">
        <f>IF(AND(AI5=0,AK5=0)=TRUE,"",AI5)</f>
        <v>47</v>
      </c>
      <c r="F21" s="95"/>
      <c r="G21" s="27">
        <f>IF(AND(AI$7=0,AK$7=0)=TRUE,"",AK$7)</f>
        <v>50</v>
      </c>
      <c r="H21" s="14" t="s">
        <v>0</v>
      </c>
      <c r="I21" s="28">
        <f>IF(AND(AI$7=0,AK$7=0)=TRUE,"",AI$7)</f>
        <v>17</v>
      </c>
      <c r="J21" s="95"/>
      <c r="K21" s="27">
        <f>IF(AND(AI$9=0,AK$9=0)=TRUE,"",AK$9)</f>
      </c>
      <c r="L21" s="14" t="s">
        <v>0</v>
      </c>
      <c r="M21" s="28">
        <f>IF(AND(AI$9=0,AK$9=0)=TRUE,"",AI$9)</f>
      </c>
      <c r="N21" s="97"/>
      <c r="O21" s="27">
        <f>IF(AND(AI$11=0,AK$11=0)=TRUE,"",AK$11)</f>
      </c>
      <c r="P21" s="14" t="s">
        <v>0</v>
      </c>
      <c r="Q21" s="28">
        <f>IF(AND(AI$11=0,AK$11=0)=TRUE,"",AI$11)</f>
      </c>
      <c r="R21" s="97"/>
      <c r="S21" s="27">
        <f>IF(AND(AI$13=0,AK$13=0)=TRUE,"",AK$13)</f>
      </c>
      <c r="T21" s="14" t="s">
        <v>0</v>
      </c>
      <c r="U21" s="28">
        <f>IF(AND(AI$13=0,AK$13=0)=TRUE,"",AI$13)</f>
      </c>
      <c r="V21" s="97"/>
      <c r="W21" s="27">
        <f>IF(AND(AI$15=0,AK$15=0)=TRUE,"",AK$15)</f>
      </c>
      <c r="X21" s="14" t="s">
        <v>0</v>
      </c>
      <c r="Y21" s="28">
        <f>IF(AND(AI$15=0,AK$15=0)=TRUE,"",AI$15)</f>
      </c>
      <c r="Z21" s="97"/>
      <c r="AA21" s="27">
        <f>IF(AND(AI$17=0,AK$17=0)=TRUE,"",AK$17)</f>
        <v>30</v>
      </c>
      <c r="AB21" s="14" t="s">
        <v>0</v>
      </c>
      <c r="AC21" s="28">
        <f>IF(AND(AI$17=0,AK$17=0)=TRUE,"",AI$17)</f>
        <v>30</v>
      </c>
      <c r="AD21" s="95"/>
      <c r="AE21" s="27">
        <f>IF(AND(AI$19=0,AK$19=0)=TRUE,"",AK$19)</f>
        <v>27</v>
      </c>
      <c r="AF21" s="14" t="s">
        <v>0</v>
      </c>
      <c r="AG21" s="28">
        <f>IF(AND(AI$19=0,AK$19=0)=TRUE,"",AI$19)</f>
        <v>40</v>
      </c>
      <c r="AH21" s="95"/>
      <c r="AI21" s="21"/>
      <c r="AJ21" s="13"/>
      <c r="AK21" s="22"/>
      <c r="AL21" s="84"/>
      <c r="AM21" s="43"/>
      <c r="AN21" s="44" t="s">
        <v>0</v>
      </c>
      <c r="AO21" s="45"/>
      <c r="AP21" s="88"/>
      <c r="AQ21" s="45"/>
      <c r="AR21" s="44" t="s">
        <v>0</v>
      </c>
      <c r="AS21" s="45"/>
      <c r="AT21" s="88"/>
      <c r="AU21" s="45"/>
      <c r="AV21" s="44"/>
      <c r="AW21" s="45"/>
      <c r="AX21" s="88"/>
      <c r="AY21" s="92"/>
      <c r="AZ21" s="33">
        <f t="shared" si="8"/>
        <v>127</v>
      </c>
      <c r="BA21" s="34" t="s">
        <v>0</v>
      </c>
      <c r="BB21" s="50">
        <f t="shared" si="9"/>
        <v>134</v>
      </c>
      <c r="BC21" s="70"/>
    </row>
    <row r="22" spans="1:55" ht="0.75" customHeight="1" thickBot="1">
      <c r="A22" s="79">
        <v>10</v>
      </c>
      <c r="B22" s="93"/>
      <c r="C22" s="25">
        <f>IF(AND(AM4=0,AO4=0)=TRUE,"",AO4)</f>
      </c>
      <c r="D22" s="12" t="s">
        <v>0</v>
      </c>
      <c r="E22" s="26">
        <f>IF(AND(AM4=0,AO4=0)=TRUE,"",AM4)</f>
      </c>
      <c r="F22" s="94">
        <f>IF(C22="",0,IF(C22=E22,IF(C23&gt;E23,2,IF(C23=E23,1,0)),IF(C22&gt;E22,2,0)))</f>
        <v>0</v>
      </c>
      <c r="G22" s="25">
        <f>IF(AND(AM$6=0,AO$6=0)=TRUE,"",AO$6)</f>
      </c>
      <c r="H22" s="12" t="s">
        <v>0</v>
      </c>
      <c r="I22" s="26">
        <f>IF(AND(AM$6=0,AO$6=0)=TRUE,"",AM$6)</f>
      </c>
      <c r="J22" s="94">
        <f>IF(G22="",0,IF(G22=I22,IF(G23&gt;I23,2,IF(G23=I23,1,0)),IF(G22&gt;I22,2,0)))</f>
        <v>0</v>
      </c>
      <c r="K22" s="25">
        <f>IF(AND(AM$8=0,AO$8=0)=TRUE,"",AO$8)</f>
      </c>
      <c r="L22" s="12" t="s">
        <v>0</v>
      </c>
      <c r="M22" s="26">
        <f>IF(AND(AM$8=0,AO$8=0)=TRUE,"",AM$8)</f>
      </c>
      <c r="N22" s="96">
        <f>IF(K22="",0,IF(K22=M22,IF(K23&gt;M23,2,IF(K23=M23,1,0)),IF(K22&gt;M22,2,0)))</f>
        <v>0</v>
      </c>
      <c r="O22" s="25">
        <f>IF(AND(AM$10=0,AO$10=0)=TRUE,"",AO$10)</f>
      </c>
      <c r="P22" s="12" t="s">
        <v>0</v>
      </c>
      <c r="Q22" s="26">
        <f>IF(AND(AM$10=0,AO$10=0)=TRUE,"",AM$10)</f>
      </c>
      <c r="R22" s="96">
        <f t="shared" si="0"/>
        <v>0</v>
      </c>
      <c r="S22" s="25">
        <f>IF(AND(AM$12=0,AO$12=0)=TRUE,"",AO$12)</f>
      </c>
      <c r="T22" s="12" t="s">
        <v>0</v>
      </c>
      <c r="U22" s="26">
        <f>IF(AND(AM$12=0,AO$12=0)=TRUE,"",AM$12)</f>
      </c>
      <c r="V22" s="96">
        <f t="shared" si="1"/>
        <v>0</v>
      </c>
      <c r="W22" s="25">
        <f>IF(AND(AM$14=0,AO$14=0)=TRUE,"",AO$14)</f>
      </c>
      <c r="X22" s="12" t="s">
        <v>0</v>
      </c>
      <c r="Y22" s="26">
        <f>IF(AND(AM$14=0,AO$14=0)=TRUE,"",AM$14)</f>
      </c>
      <c r="Z22" s="96">
        <f t="shared" si="2"/>
        <v>0</v>
      </c>
      <c r="AA22" s="25">
        <f>IF(AND(AM$16=0,AO$16=0)=TRUE,"",AO$16)</f>
      </c>
      <c r="AB22" s="12" t="s">
        <v>0</v>
      </c>
      <c r="AC22" s="26">
        <f>IF(AND(AM$16=0,AO$16=0)=TRUE,"",AM$16)</f>
      </c>
      <c r="AD22" s="96">
        <f t="shared" si="3"/>
        <v>0</v>
      </c>
      <c r="AE22" s="25">
        <f>IF(AND(AM$18=0,AO$18=0)=TRUE,"",AO$18)</f>
      </c>
      <c r="AF22" s="12" t="s">
        <v>0</v>
      </c>
      <c r="AG22" s="26">
        <f>IF(AND(AM$18=0,AO$18=0)=TRUE,"",AM$18)</f>
      </c>
      <c r="AH22" s="108">
        <f t="shared" si="4"/>
        <v>0</v>
      </c>
      <c r="AI22" s="106">
        <f>IF(AND(AM$20=0,AO$20=0)=TRUE,"",AO$20)</f>
      </c>
      <c r="AJ22" s="42" t="s">
        <v>0</v>
      </c>
      <c r="AK22" s="107">
        <f>IF(AND(AM$20=0,AO$20=0)=TRUE,"",AM$20)</f>
      </c>
      <c r="AL22" s="108">
        <f t="shared" si="5"/>
        <v>0</v>
      </c>
      <c r="AM22" s="18"/>
      <c r="AN22" s="11"/>
      <c r="AO22" s="19"/>
      <c r="AP22" s="83"/>
      <c r="AQ22" s="41"/>
      <c r="AR22" s="42" t="s">
        <v>0</v>
      </c>
      <c r="AS22" s="41"/>
      <c r="AT22" s="87">
        <f t="shared" si="7"/>
        <v>0</v>
      </c>
      <c r="AU22" s="41"/>
      <c r="AV22" s="42"/>
      <c r="AW22" s="41"/>
      <c r="AX22" s="87"/>
      <c r="AY22" s="91">
        <f>F22+J22+N22+R22+V22+Z22+AD22+AH22+AL22+AP22+AT22+AX22</f>
        <v>0</v>
      </c>
      <c r="AZ22" s="31">
        <f t="shared" si="8"/>
        <v>0</v>
      </c>
      <c r="BA22" s="32" t="s">
        <v>0</v>
      </c>
      <c r="BB22" s="49">
        <f t="shared" si="9"/>
        <v>0</v>
      </c>
      <c r="BC22" s="69">
        <v>7</v>
      </c>
    </row>
    <row r="23" spans="1:55" ht="19.5" customHeight="1" hidden="1">
      <c r="A23" s="80"/>
      <c r="B23" s="82"/>
      <c r="C23" s="27">
        <f>IF(AND(AM5=0,AO5=0)=TRUE,"",AO5)</f>
      </c>
      <c r="D23" s="14" t="s">
        <v>0</v>
      </c>
      <c r="E23" s="28">
        <f>IF(AND(AM5=0,AO5=0)=TRUE,"",AM5)</f>
      </c>
      <c r="F23" s="95"/>
      <c r="G23" s="27">
        <f>IF(AND(AM$7=0,AO$7=0)=TRUE,"",AO$7)</f>
      </c>
      <c r="H23" s="14" t="s">
        <v>0</v>
      </c>
      <c r="I23" s="28">
        <f>IF(AND(AM$7=0,AO$7=0)=TRUE,"",AM$7)</f>
      </c>
      <c r="J23" s="95"/>
      <c r="K23" s="27">
        <f>IF(AND(AM$9=0,AO$9=0)=TRUE,"",AO$9)</f>
      </c>
      <c r="L23" s="14" t="s">
        <v>0</v>
      </c>
      <c r="M23" s="28">
        <f>IF(AND(AM$9=0,AO$9=0)=TRUE,"",AM$9)</f>
      </c>
      <c r="N23" s="97"/>
      <c r="O23" s="27">
        <f>IF(AND(AM$11=0,AO$11=0)=TRUE,"",AO$11)</f>
      </c>
      <c r="P23" s="14" t="s">
        <v>0</v>
      </c>
      <c r="Q23" s="28">
        <f>IF(AND(AM$11=0,AO$11=0)=TRUE,"",AM$11)</f>
      </c>
      <c r="R23" s="97"/>
      <c r="S23" s="27">
        <f>IF(AND(AM$13=0,AO$13=0)=TRUE,"",AO$13)</f>
      </c>
      <c r="T23" s="14" t="s">
        <v>0</v>
      </c>
      <c r="U23" s="28">
        <f>IF(AND(AM$13=0,AO$13=0)=TRUE,"",AM$13)</f>
      </c>
      <c r="V23" s="97"/>
      <c r="W23" s="27">
        <f>IF(AND(AM$15=0,AO$15=0)=TRUE,"",AO$15)</f>
      </c>
      <c r="X23" s="14" t="s">
        <v>0</v>
      </c>
      <c r="Y23" s="28">
        <f>IF(AND(AM$15=0,AO$15=0)=TRUE,"",AM$15)</f>
      </c>
      <c r="Z23" s="97"/>
      <c r="AA23" s="27">
        <f>IF(AND(AM$17=0,AO$17=0)=TRUE,"",AO$17)</f>
      </c>
      <c r="AB23" s="14" t="s">
        <v>0</v>
      </c>
      <c r="AC23" s="28">
        <f>IF(AND(AM$17=0,AO$17=0)=TRUE,"",AM$17)</f>
      </c>
      <c r="AD23" s="97"/>
      <c r="AE23" s="27">
        <f>IF(AND(AM$19=0,AO$19=0)=TRUE,"",AO$19)</f>
      </c>
      <c r="AF23" s="14" t="s">
        <v>0</v>
      </c>
      <c r="AG23" s="28">
        <f>IF(AND(AM$19=0,AO$19=0)=TRUE,"",AM$19)</f>
      </c>
      <c r="AH23" s="111"/>
      <c r="AI23" s="109">
        <f>IF(AND(AM$21=0,AO$21=0)=TRUE,"",AO$21)</f>
      </c>
      <c r="AJ23" s="44" t="s">
        <v>0</v>
      </c>
      <c r="AK23" s="110">
        <f>IF(AND(AM$21=0,AO$21=0)=TRUE,"",AM$21)</f>
      </c>
      <c r="AL23" s="111"/>
      <c r="AM23" s="21"/>
      <c r="AN23" s="13"/>
      <c r="AO23" s="22"/>
      <c r="AP23" s="84"/>
      <c r="AQ23" s="43"/>
      <c r="AR23" s="44" t="s">
        <v>0</v>
      </c>
      <c r="AS23" s="45"/>
      <c r="AT23" s="88"/>
      <c r="AU23" s="45"/>
      <c r="AV23" s="44"/>
      <c r="AW23" s="45"/>
      <c r="AX23" s="88"/>
      <c r="AY23" s="92"/>
      <c r="AZ23" s="33">
        <f t="shared" si="8"/>
        <v>0</v>
      </c>
      <c r="BA23" s="34" t="s">
        <v>0</v>
      </c>
      <c r="BB23" s="50">
        <f t="shared" si="9"/>
        <v>0</v>
      </c>
      <c r="BC23" s="70"/>
    </row>
    <row r="24" spans="1:55" ht="19.5" customHeight="1" hidden="1" thickBot="1">
      <c r="A24" s="79">
        <v>11</v>
      </c>
      <c r="B24" s="93"/>
      <c r="C24" s="25">
        <f>IF(AND(AQ4=0,AS4=0)=TRUE,"",AS4)</f>
      </c>
      <c r="D24" s="12" t="s">
        <v>0</v>
      </c>
      <c r="E24" s="26">
        <f>IF(AND(AQ4=0,AS4=0)=TRUE,"",AQ4)</f>
      </c>
      <c r="F24" s="94">
        <f>IF(C24="",0,IF(C24=E24,IF(C25&gt;E25,2,IF(C25=E25,1,0)),IF(C24&gt;E24,2,0)))</f>
        <v>0</v>
      </c>
      <c r="G24" s="25">
        <f>IF(AND(AQ$6=0,AS$6=0)=TRUE,"",AS$6)</f>
      </c>
      <c r="H24" s="12" t="s">
        <v>0</v>
      </c>
      <c r="I24" s="26">
        <f>IF(AND(AQ$6=0,AS$6=0)=TRUE,"",AQ$6)</f>
      </c>
      <c r="J24" s="94">
        <f>IF(G24="",0,IF(G24=I24,IF(G25&gt;I25,2,IF(G25=I25,1,0)),IF(G24&gt;I24,2,0)))</f>
        <v>0</v>
      </c>
      <c r="K24" s="25"/>
      <c r="L24" s="12" t="s">
        <v>0</v>
      </c>
      <c r="M24" s="26"/>
      <c r="N24" s="96">
        <f>IF(K24="",0,IF(K24=M24,IF(K25&gt;M25,2,IF(K25=M25,1,0)),IF(K24&gt;M24,2,0)))</f>
        <v>0</v>
      </c>
      <c r="O24" s="25"/>
      <c r="P24" s="12" t="s">
        <v>0</v>
      </c>
      <c r="Q24" s="26"/>
      <c r="R24" s="96">
        <f t="shared" si="0"/>
        <v>0</v>
      </c>
      <c r="S24" s="25"/>
      <c r="T24" s="12" t="s">
        <v>0</v>
      </c>
      <c r="U24" s="26"/>
      <c r="V24" s="96">
        <f t="shared" si="1"/>
        <v>0</v>
      </c>
      <c r="W24" s="25"/>
      <c r="X24" s="12" t="s">
        <v>0</v>
      </c>
      <c r="Y24" s="26"/>
      <c r="Z24" s="96">
        <f t="shared" si="2"/>
        <v>0</v>
      </c>
      <c r="AA24" s="25"/>
      <c r="AB24" s="12" t="s">
        <v>0</v>
      </c>
      <c r="AC24" s="26"/>
      <c r="AD24" s="96">
        <f t="shared" si="3"/>
        <v>0</v>
      </c>
      <c r="AE24" s="25">
        <f>IF(AND(AQ$18=0,AS$18=0)=TRUE,"",AS$18)</f>
      </c>
      <c r="AF24" s="12" t="s">
        <v>0</v>
      </c>
      <c r="AG24" s="26">
        <f>IF(AND(AQ$18=0,AS$18=0)=TRUE,"",AQ$18)</f>
      </c>
      <c r="AH24" s="108">
        <f t="shared" si="4"/>
        <v>0</v>
      </c>
      <c r="AI24" s="106">
        <f>IF(AND(AQ$20=0,AS$20=0)=TRUE,"",AS$20)</f>
      </c>
      <c r="AJ24" s="42" t="s">
        <v>0</v>
      </c>
      <c r="AK24" s="107">
        <f>IF(AND(AQ$20=0,AS$20=0)=TRUE,"",AQ$20)</f>
      </c>
      <c r="AL24" s="108">
        <f t="shared" si="5"/>
        <v>0</v>
      </c>
      <c r="AM24" s="25">
        <f>IF(AND(AQ$22=0,AS$22=0)=TRUE,"",AS$22)</f>
      </c>
      <c r="AN24" s="12" t="s">
        <v>0</v>
      </c>
      <c r="AO24" s="26">
        <f>IF(AND(AQ$22=0,AS$22=0)=TRUE,"",AQ$22)</f>
      </c>
      <c r="AP24" s="108">
        <f t="shared" si="6"/>
        <v>0</v>
      </c>
      <c r="AQ24" s="18"/>
      <c r="AR24" s="11"/>
      <c r="AS24" s="19"/>
      <c r="AT24" s="83"/>
      <c r="AU24" s="41"/>
      <c r="AV24" s="42"/>
      <c r="AW24" s="41"/>
      <c r="AX24" s="87"/>
      <c r="AY24" s="91">
        <f>F24+J24+N24+R24+V24+Z24+AD24+AH24+AL24+AP24+AT24+AX24</f>
        <v>0</v>
      </c>
      <c r="AZ24" s="31">
        <f t="shared" si="8"/>
        <v>0</v>
      </c>
      <c r="BA24" s="32" t="s">
        <v>0</v>
      </c>
      <c r="BB24" s="49">
        <f t="shared" si="9"/>
        <v>0</v>
      </c>
      <c r="BC24" s="69">
        <v>10</v>
      </c>
    </row>
    <row r="25" spans="1:55" ht="19.5" customHeight="1" hidden="1" thickBot="1">
      <c r="A25" s="80"/>
      <c r="B25" s="82"/>
      <c r="C25" s="27">
        <f>IF(AND(AQ5=0,AS5=0)=TRUE,"",AS5)</f>
      </c>
      <c r="D25" s="14" t="s">
        <v>0</v>
      </c>
      <c r="E25" s="28">
        <f>IF(AND(AQ5=0,AS5=0)=TRUE,"",AQ5)</f>
      </c>
      <c r="F25" s="95"/>
      <c r="G25" s="27">
        <f>IF(AND(AQ$7=0,AS$7=0)=TRUE,"",AS$7)</f>
      </c>
      <c r="H25" s="14" t="s">
        <v>0</v>
      </c>
      <c r="I25" s="28">
        <f>IF(AND(AQ$7=0,AS$7=0)=TRUE,"",AQ$7)</f>
      </c>
      <c r="J25" s="95"/>
      <c r="K25" s="27"/>
      <c r="L25" s="14" t="s">
        <v>0</v>
      </c>
      <c r="M25" s="28"/>
      <c r="N25" s="97"/>
      <c r="O25" s="27"/>
      <c r="P25" s="14" t="s">
        <v>0</v>
      </c>
      <c r="Q25" s="28"/>
      <c r="R25" s="97"/>
      <c r="S25" s="27"/>
      <c r="T25" s="14" t="s">
        <v>0</v>
      </c>
      <c r="U25" s="28"/>
      <c r="V25" s="97"/>
      <c r="W25" s="27"/>
      <c r="X25" s="14" t="s">
        <v>0</v>
      </c>
      <c r="Y25" s="28"/>
      <c r="Z25" s="97"/>
      <c r="AA25" s="27"/>
      <c r="AB25" s="14" t="s">
        <v>0</v>
      </c>
      <c r="AC25" s="28"/>
      <c r="AD25" s="97"/>
      <c r="AE25" s="27">
        <f>IF(AND(AQ$19=0,AS$19=0)=TRUE,"",AS$19)</f>
      </c>
      <c r="AF25" s="14" t="s">
        <v>0</v>
      </c>
      <c r="AG25" s="28">
        <f>IF(AND(AQ$19=0,AS$19=0)=TRUE,"",AQ$19)</f>
      </c>
      <c r="AH25" s="111"/>
      <c r="AI25" s="109">
        <f>IF(AND(AQ$21=0,AS$21=0)=TRUE,"",AS$21)</f>
      </c>
      <c r="AJ25" s="44" t="s">
        <v>0</v>
      </c>
      <c r="AK25" s="110">
        <f>IF(AND(AQ$21=0,AS$21=0)=TRUE,"",AQ$21)</f>
      </c>
      <c r="AL25" s="111"/>
      <c r="AM25" s="27">
        <f>IF(AND(AQ$23=0,AS$23=0)=TRUE,"",AS$23)</f>
      </c>
      <c r="AN25" s="14" t="s">
        <v>0</v>
      </c>
      <c r="AO25" s="28">
        <f>IF(AND(AQ$23=0,AS$23=0)=TRUE,"",AQ$23)</f>
      </c>
      <c r="AP25" s="111"/>
      <c r="AQ25" s="21"/>
      <c r="AR25" s="13"/>
      <c r="AS25" s="22"/>
      <c r="AT25" s="84"/>
      <c r="AU25" s="43"/>
      <c r="AV25" s="44"/>
      <c r="AW25" s="45"/>
      <c r="AX25" s="88"/>
      <c r="AY25" s="92"/>
      <c r="AZ25" s="33">
        <f t="shared" si="8"/>
        <v>0</v>
      </c>
      <c r="BA25" s="34" t="s">
        <v>0</v>
      </c>
      <c r="BB25" s="50">
        <f t="shared" si="9"/>
        <v>0</v>
      </c>
      <c r="BC25" s="70"/>
    </row>
    <row r="26" spans="1:55" ht="19.5" customHeight="1" hidden="1">
      <c r="A26" s="79">
        <v>12</v>
      </c>
      <c r="B26" s="93"/>
      <c r="C26" s="25">
        <f>IF(AND(AU4=0,AW4=0)=TRUE,"",AW4)</f>
      </c>
      <c r="D26" s="12" t="s">
        <v>0</v>
      </c>
      <c r="E26" s="26">
        <f>IF(AND(AU4=0,AW4=0)=TRUE,"",AU4)</f>
      </c>
      <c r="F26" s="89">
        <f>IF(C26="",0,IF(C26=E26,IF(C27&gt;E27,2,IF(C27=E27,1,0)),IF(C26&gt;E26,2,0)))</f>
        <v>0</v>
      </c>
      <c r="G26" s="25">
        <f>IF(AND(AU$6=0,AW$6=0)=TRUE,"",AW$6)</f>
      </c>
      <c r="H26" s="12" t="s">
        <v>0</v>
      </c>
      <c r="I26" s="26">
        <f>IF(AND(AU$6=0,AW$6=0)=TRUE,"",AU$6)</f>
      </c>
      <c r="J26" s="89">
        <f>IF(G26="",0,IF(G26=I26,IF(G27&gt;I27,2,IF(G27=I27,1,0)),IF(G26&gt;I26,2,0)))</f>
        <v>0</v>
      </c>
      <c r="K26" s="25">
        <f>IF(AND(AU$8=0,AW$8=0)=TRUE,"",AW$8)</f>
      </c>
      <c r="L26" s="12" t="s">
        <v>0</v>
      </c>
      <c r="M26" s="26">
        <f>IF(AND(AU$8=0,AW$8=0)=TRUE,"",AU$8)</f>
      </c>
      <c r="N26" s="89">
        <f>IF(K26="",0,IF(K26=M26,IF(K27&gt;M27,2,IF(K27=M27,1,0)),IF(K26&gt;M26,2,0)))</f>
        <v>0</v>
      </c>
      <c r="O26" s="25">
        <f>IF(AND(AU$10=0,AW$10=0)=TRUE,"",AW$10)</f>
      </c>
      <c r="P26" s="12" t="s">
        <v>0</v>
      </c>
      <c r="Q26" s="26">
        <f>IF(AND(AU$10=0,AW$10=0)=TRUE,"",AU$10)</f>
      </c>
      <c r="R26" s="89">
        <f t="shared" si="0"/>
        <v>0</v>
      </c>
      <c r="S26" s="25">
        <f>IF(AND(AU$12=0,AW$12=0)=TRUE,"",AW$12)</f>
      </c>
      <c r="T26" s="12" t="s">
        <v>0</v>
      </c>
      <c r="U26" s="26">
        <f>IF(AND(AU$12=0,AW12=0)=TRUE,"",AU$12)</f>
      </c>
      <c r="V26" s="89">
        <f t="shared" si="1"/>
        <v>0</v>
      </c>
      <c r="W26" s="25">
        <f>IF(AND(AU$14=0,AW$14=0)=TRUE,"",AW$14)</f>
      </c>
      <c r="X26" s="12" t="s">
        <v>0</v>
      </c>
      <c r="Y26" s="26">
        <f>IF(AND(AU$14=0,AW$14=0)=TRUE,"",AU$14)</f>
      </c>
      <c r="Z26" s="89">
        <f t="shared" si="2"/>
        <v>0</v>
      </c>
      <c r="AA26" s="25">
        <f>IF(AND(AU$16=0,AW$16=0)=TRUE,"",AW$16)</f>
      </c>
      <c r="AB26" s="12" t="s">
        <v>0</v>
      </c>
      <c r="AC26" s="26">
        <f>IF(AND(AU$16=0,AW$16=0)=TRUE,"",AU$16)</f>
      </c>
      <c r="AD26" s="89">
        <f t="shared" si="3"/>
        <v>0</v>
      </c>
      <c r="AE26" s="25">
        <f>IF(AND(AU$18=0,AW$18=0)=TRUE,"",AW$18)</f>
      </c>
      <c r="AF26" s="12" t="s">
        <v>0</v>
      </c>
      <c r="AG26" s="26">
        <f>IF(AND(AU$18=0,AW$18=0)=TRUE,"",AU$18)</f>
      </c>
      <c r="AH26" s="89">
        <f t="shared" si="4"/>
        <v>0</v>
      </c>
      <c r="AI26" s="25">
        <f>IF(AND(AU$20=0,AW$20=0)=TRUE,"",AW$20)</f>
      </c>
      <c r="AJ26" s="12" t="s">
        <v>0</v>
      </c>
      <c r="AK26" s="26">
        <f>IF(AND(AU$20=0,AW$20=0)=TRUE,"",AU$20)</f>
      </c>
      <c r="AL26" s="89">
        <f t="shared" si="5"/>
        <v>0</v>
      </c>
      <c r="AM26" s="25">
        <f>IF(AND(AU$22=0,AW$22=0)=TRUE,"",AW$22)</f>
      </c>
      <c r="AN26" s="12" t="s">
        <v>0</v>
      </c>
      <c r="AO26" s="26">
        <f>IF(AND(AU$22=0,AW$22=0)=TRUE,"",AU$22)</f>
      </c>
      <c r="AP26" s="89">
        <f t="shared" si="6"/>
        <v>0</v>
      </c>
      <c r="AQ26" s="25">
        <f>IF(AND(AU24=0,AW24=0)=TRUE,"",AW24)</f>
      </c>
      <c r="AR26" s="12" t="s">
        <v>0</v>
      </c>
      <c r="AS26" s="26">
        <f>IF(AND(AU24=0,AW24=0)=TRUE,"",AU24)</f>
      </c>
      <c r="AT26" s="89">
        <f t="shared" si="7"/>
        <v>0</v>
      </c>
      <c r="AU26" s="18"/>
      <c r="AV26" s="11"/>
      <c r="AW26" s="19"/>
      <c r="AX26" s="102"/>
      <c r="AY26" s="91">
        <f>F26+J26+N26+R26+V26+Z26+AD26+AH26+AL26+AP26+AT26+AX26</f>
        <v>0</v>
      </c>
      <c r="AZ26" s="31">
        <f t="shared" si="8"/>
        <v>0</v>
      </c>
      <c r="BA26" s="32" t="s">
        <v>0</v>
      </c>
      <c r="BB26" s="49">
        <f t="shared" si="9"/>
        <v>0</v>
      </c>
      <c r="BC26" s="69">
        <v>12</v>
      </c>
    </row>
    <row r="27" spans="1:55" ht="19.5" customHeight="1" hidden="1" thickBot="1">
      <c r="A27" s="80"/>
      <c r="B27" s="105"/>
      <c r="C27" s="53">
        <f>IF(AND(AU5=0,AW5=0)=TRUE,"",AW5)</f>
      </c>
      <c r="D27" s="54" t="s">
        <v>0</v>
      </c>
      <c r="E27" s="55">
        <f>IF(AND(AU5=0,AW5=0)=TRUE,"",AU5)</f>
      </c>
      <c r="F27" s="98"/>
      <c r="G27" s="53">
        <f>IF(AND(AU$7=0,AW$7=0)=TRUE,"",AW$7)</f>
      </c>
      <c r="H27" s="54" t="s">
        <v>0</v>
      </c>
      <c r="I27" s="55">
        <f>IF(AND(AU$7=0,AW$7=0)=TRUE,"",AU$7)</f>
      </c>
      <c r="J27" s="98"/>
      <c r="K27" s="53">
        <f>IF(AND(AU$9=0,AW$9=0)=TRUE,"",AW$9)</f>
      </c>
      <c r="L27" s="54" t="s">
        <v>0</v>
      </c>
      <c r="M27" s="55">
        <f>IF(AND(AU$9=0,AW$9=0)=TRUE,"",AU$9)</f>
      </c>
      <c r="N27" s="98"/>
      <c r="O27" s="53">
        <f>IF(AND(AU$11=0,AW$11=0)=TRUE,"",AW$11)</f>
      </c>
      <c r="P27" s="54" t="s">
        <v>0</v>
      </c>
      <c r="Q27" s="55">
        <f>IF(AND(AU$11=0,AW$11=0)=TRUE,"",AU$11)</f>
      </c>
      <c r="R27" s="98"/>
      <c r="S27" s="53">
        <f>IF(AND(AU$13=0,AW$13=0)=TRUE,"",AW$13)</f>
      </c>
      <c r="T27" s="54" t="s">
        <v>0</v>
      </c>
      <c r="U27" s="55">
        <f>IF(AND(AU$13=0,AW$13=0)=TRUE,"",AU$13)</f>
      </c>
      <c r="V27" s="98"/>
      <c r="W27" s="53">
        <f>IF(AND(AU$15=0,AW$15=0)=TRUE,"",AW$15)</f>
      </c>
      <c r="X27" s="54" t="s">
        <v>0</v>
      </c>
      <c r="Y27" s="55">
        <f>IF(AND(AU$15=0,AW$15=0)=TRUE,"",AU$15)</f>
      </c>
      <c r="Z27" s="98"/>
      <c r="AA27" s="53">
        <f>IF(AND(AU$17=0,AW$17=0)=TRUE,"",AW$17)</f>
      </c>
      <c r="AB27" s="54" t="s">
        <v>0</v>
      </c>
      <c r="AC27" s="55">
        <f>IF(AND(AU$17=0,AW$17=0)=TRUE,"",AU$17)</f>
      </c>
      <c r="AD27" s="98"/>
      <c r="AE27" s="53">
        <f>IF(AND(AU$19=0,AW$19=0)=TRUE,"",AW$19)</f>
      </c>
      <c r="AF27" s="54" t="s">
        <v>0</v>
      </c>
      <c r="AG27" s="55">
        <f>IF(AND(AU$19=0,AW$19=0)=TRUE,"",AU$19)</f>
      </c>
      <c r="AH27" s="98"/>
      <c r="AI27" s="53">
        <f>IF(AND(AU$21=0,AW$21=0)=TRUE,"",AW$21)</f>
      </c>
      <c r="AJ27" s="54" t="s">
        <v>0</v>
      </c>
      <c r="AK27" s="55">
        <f>IF(AND(AU$21=0,AW$21=0)=TRUE,"",AU$21)</f>
      </c>
      <c r="AL27" s="98"/>
      <c r="AM27" s="53">
        <f>IF(AND(AU$23=0,AW$23=0)=TRUE,"",AW$23)</f>
      </c>
      <c r="AN27" s="54" t="s">
        <v>0</v>
      </c>
      <c r="AO27" s="55">
        <f>IF(AND(AU$23=0,AW$23=0)=TRUE,"",AU$23)</f>
      </c>
      <c r="AP27" s="98"/>
      <c r="AQ27" s="53">
        <f>IF(AND(AU25=0,AW25=0)=TRUE,"",AW25)</f>
      </c>
      <c r="AR27" s="54" t="s">
        <v>0</v>
      </c>
      <c r="AS27" s="55">
        <f>IF(AND(AU25=0,AW25=0)=TRUE,"",AU25)</f>
      </c>
      <c r="AT27" s="98"/>
      <c r="AU27" s="56"/>
      <c r="AV27" s="57"/>
      <c r="AW27" s="58"/>
      <c r="AX27" s="103"/>
      <c r="AY27" s="104"/>
      <c r="AZ27" s="59">
        <f t="shared" si="8"/>
        <v>0</v>
      </c>
      <c r="BA27" s="60" t="s">
        <v>0</v>
      </c>
      <c r="BB27" s="61">
        <f t="shared" si="9"/>
        <v>0</v>
      </c>
      <c r="BC27" s="101"/>
    </row>
    <row r="28" spans="1:55" ht="13.5" thickBot="1">
      <c r="A28" s="46" t="s">
        <v>16</v>
      </c>
      <c r="B28" s="47"/>
      <c r="C28" s="62" t="s">
        <v>8</v>
      </c>
      <c r="D28" s="63"/>
      <c r="E28" s="64"/>
      <c r="F28" s="64"/>
      <c r="G28" s="64"/>
      <c r="H28" s="63"/>
      <c r="I28" s="64"/>
      <c r="J28" s="64"/>
      <c r="K28" s="64"/>
      <c r="L28" s="63"/>
      <c r="M28" s="64"/>
      <c r="N28" s="64"/>
      <c r="O28" s="64"/>
      <c r="P28" s="63"/>
      <c r="Q28" s="64"/>
      <c r="R28" s="64"/>
      <c r="S28" s="64"/>
      <c r="T28" s="63"/>
      <c r="U28" s="64"/>
      <c r="V28" s="64"/>
      <c r="W28" s="64"/>
      <c r="X28" s="63"/>
      <c r="Y28" s="65"/>
      <c r="Z28" s="64"/>
      <c r="AA28" s="66"/>
      <c r="AB28" s="65"/>
      <c r="AC28" s="65"/>
      <c r="AD28" s="64"/>
      <c r="AE28" s="64"/>
      <c r="AF28" s="63"/>
      <c r="AG28" s="65"/>
      <c r="AH28" s="64"/>
      <c r="AI28" s="64" t="s">
        <v>17</v>
      </c>
      <c r="AJ28" s="63"/>
      <c r="AK28" s="64"/>
      <c r="AL28" s="64"/>
      <c r="AM28" s="64"/>
      <c r="AN28" s="63"/>
      <c r="AO28" s="65"/>
      <c r="AP28" s="67" t="s">
        <v>7</v>
      </c>
      <c r="AQ28" s="64"/>
      <c r="AR28" s="63"/>
      <c r="AS28" s="64"/>
      <c r="AT28" s="64"/>
      <c r="AU28" s="64"/>
      <c r="AV28" s="65"/>
      <c r="AW28" s="65"/>
      <c r="AX28" s="64"/>
      <c r="AY28" s="64"/>
      <c r="AZ28" s="64"/>
      <c r="BA28" s="64"/>
      <c r="BB28" s="64"/>
      <c r="BC28" s="68"/>
    </row>
    <row r="29" spans="1:55" ht="12.75">
      <c r="A29" s="1" t="s">
        <v>2</v>
      </c>
      <c r="B29" s="1"/>
      <c r="C29" s="1"/>
      <c r="D29" s="2"/>
      <c r="E29" s="1"/>
      <c r="F29" s="1"/>
      <c r="G29" s="1"/>
      <c r="H29" s="2"/>
      <c r="I29" s="1"/>
      <c r="J29" s="1"/>
      <c r="K29" s="1"/>
      <c r="L29" s="2"/>
      <c r="M29" s="1"/>
      <c r="N29" s="1"/>
      <c r="O29" s="1"/>
      <c r="P29" s="2"/>
      <c r="Q29" s="1"/>
      <c r="R29" s="1"/>
      <c r="S29" s="1"/>
      <c r="T29" s="2"/>
      <c r="U29" s="1"/>
      <c r="V29" s="1"/>
      <c r="W29" s="1"/>
      <c r="X29" s="2"/>
      <c r="Z29" s="1"/>
      <c r="AA29" s="30"/>
      <c r="AD29" s="1"/>
      <c r="AE29" s="1"/>
      <c r="AF29" s="2"/>
      <c r="AH29" s="1"/>
      <c r="AI29" s="1"/>
      <c r="AJ29" s="2"/>
      <c r="AK29" s="1"/>
      <c r="AL29" s="1"/>
      <c r="AM29" s="1"/>
      <c r="AN29" s="2"/>
      <c r="AP29" s="3"/>
      <c r="AQ29" s="1"/>
      <c r="AR29" s="2"/>
      <c r="AS29" s="1"/>
      <c r="AT29" s="1"/>
      <c r="AU29" s="1"/>
      <c r="AX29" s="1"/>
      <c r="AY29" s="1"/>
      <c r="AZ29" s="1"/>
      <c r="BA29" s="1"/>
      <c r="BB29" s="1"/>
      <c r="BC29" s="1"/>
    </row>
    <row r="30" spans="1:55" ht="12.75">
      <c r="A30" s="1" t="s">
        <v>2</v>
      </c>
      <c r="B30" s="1"/>
      <c r="C30" s="1"/>
      <c r="D30" s="2"/>
      <c r="E30" s="1"/>
      <c r="F30" s="1"/>
      <c r="G30" s="1"/>
      <c r="H30" s="2"/>
      <c r="I30" s="1"/>
      <c r="J30" s="1"/>
      <c r="K30" s="1"/>
      <c r="L30" s="2"/>
      <c r="M30" s="1"/>
      <c r="N30" s="1"/>
      <c r="O30" s="1"/>
      <c r="P30" s="2"/>
      <c r="Q30" s="1"/>
      <c r="R30" s="1"/>
      <c r="S30" s="1"/>
      <c r="T30" s="2"/>
      <c r="U30" s="1"/>
      <c r="V30" s="1"/>
      <c r="W30" s="1"/>
      <c r="X30" s="2"/>
      <c r="Y30" s="1"/>
      <c r="Z30" s="1"/>
      <c r="AA30" s="1"/>
      <c r="AB30" s="2"/>
      <c r="AC30" s="1"/>
      <c r="AD30" s="1"/>
      <c r="AE30" s="1"/>
      <c r="AF30" s="2"/>
      <c r="AG30" s="1"/>
      <c r="AH30" s="1"/>
      <c r="AI30" s="1"/>
      <c r="AJ30" s="2"/>
      <c r="AK30" s="1"/>
      <c r="AL30" s="1"/>
      <c r="AM30" s="1"/>
      <c r="AN30" s="2"/>
      <c r="AO30" s="1"/>
      <c r="AP30" s="1"/>
      <c r="AQ30" s="1"/>
      <c r="AR30" s="2"/>
      <c r="AS30" s="1"/>
      <c r="AT30" s="1"/>
      <c r="AU30" s="1"/>
      <c r="AV30" s="2"/>
      <c r="AW30" s="3"/>
      <c r="AX30" s="1"/>
      <c r="AY30" s="1"/>
      <c r="AZ30" s="1"/>
      <c r="BA30" s="1"/>
      <c r="BB30" s="1"/>
      <c r="BC30" s="1"/>
    </row>
    <row r="31" spans="1:55" ht="12.75">
      <c r="A31" s="1" t="s">
        <v>2</v>
      </c>
      <c r="B31" s="1"/>
      <c r="C31" s="1"/>
      <c r="D31" s="2"/>
      <c r="E31" s="1"/>
      <c r="F31" s="1"/>
      <c r="G31" s="1"/>
      <c r="H31" s="2"/>
      <c r="I31" s="1"/>
      <c r="J31" s="1"/>
      <c r="K31" s="1"/>
      <c r="L31" s="2"/>
      <c r="M31" s="1"/>
      <c r="N31" s="1"/>
      <c r="O31" s="1"/>
      <c r="P31" s="2"/>
      <c r="Q31" s="1"/>
      <c r="R31" s="1"/>
      <c r="S31" s="1"/>
      <c r="T31" s="2"/>
      <c r="U31" s="1"/>
      <c r="V31" s="1"/>
      <c r="W31" s="1"/>
      <c r="X31" s="2"/>
      <c r="Y31" s="1"/>
      <c r="Z31" s="1"/>
      <c r="AA31" s="1"/>
      <c r="AB31" s="2"/>
      <c r="AC31" s="1"/>
      <c r="AD31" s="1"/>
      <c r="AE31" s="1"/>
      <c r="AF31" s="2"/>
      <c r="AG31" s="1"/>
      <c r="AH31" s="1"/>
      <c r="AI31" s="1"/>
      <c r="AJ31" s="2"/>
      <c r="AK31" s="1"/>
      <c r="AL31" s="1"/>
      <c r="AM31" s="1"/>
      <c r="AN31" s="2"/>
      <c r="AO31" s="1"/>
      <c r="AP31" s="1"/>
      <c r="AQ31" s="1"/>
      <c r="AR31" s="2"/>
      <c r="AS31" s="1"/>
      <c r="AT31" s="1"/>
      <c r="AU31" s="1"/>
      <c r="AV31" s="2"/>
      <c r="AW31" s="3"/>
      <c r="AX31" s="1"/>
      <c r="AY31" s="1"/>
      <c r="AZ31" s="1"/>
      <c r="BA31" s="1"/>
      <c r="BB31" s="1"/>
      <c r="BC31" s="1"/>
    </row>
  </sheetData>
  <sheetProtection password="CFC1" sheet="1" objects="1" scenarios="1" selectLockedCells="1" selectUnlockedCells="1"/>
  <mergeCells count="216">
    <mergeCell ref="B26:B27"/>
    <mergeCell ref="A26:A27"/>
    <mergeCell ref="R26:R27"/>
    <mergeCell ref="N26:N27"/>
    <mergeCell ref="J26:J27"/>
    <mergeCell ref="F26:F27"/>
    <mergeCell ref="AU3:AW3"/>
    <mergeCell ref="AU2:AW2"/>
    <mergeCell ref="BC26:BC27"/>
    <mergeCell ref="V26:V27"/>
    <mergeCell ref="AP26:AP27"/>
    <mergeCell ref="AT26:AT27"/>
    <mergeCell ref="AX26:AX27"/>
    <mergeCell ref="AY26:AY27"/>
    <mergeCell ref="Z26:Z27"/>
    <mergeCell ref="AD26:AD27"/>
    <mergeCell ref="AH26:AH27"/>
    <mergeCell ref="AL26:AL27"/>
    <mergeCell ref="AT24:AT25"/>
    <mergeCell ref="AX24:AX25"/>
    <mergeCell ref="AY24:AY25"/>
    <mergeCell ref="AD24:AD25"/>
    <mergeCell ref="AH24:AH25"/>
    <mergeCell ref="AL24:AL25"/>
    <mergeCell ref="AP24:AP25"/>
    <mergeCell ref="N24:N25"/>
    <mergeCell ref="R24:R25"/>
    <mergeCell ref="V24:V25"/>
    <mergeCell ref="Z24:Z25"/>
    <mergeCell ref="A24:A25"/>
    <mergeCell ref="B24:B25"/>
    <mergeCell ref="F24:F25"/>
    <mergeCell ref="J24:J25"/>
    <mergeCell ref="AP22:AP23"/>
    <mergeCell ref="AT22:AT23"/>
    <mergeCell ref="AX22:AX23"/>
    <mergeCell ref="AY22:AY23"/>
    <mergeCell ref="Z22:Z23"/>
    <mergeCell ref="AD22:AD23"/>
    <mergeCell ref="AH22:AH23"/>
    <mergeCell ref="AL22:AL23"/>
    <mergeCell ref="AT20:AT21"/>
    <mergeCell ref="AX20:AX21"/>
    <mergeCell ref="AY20:AY21"/>
    <mergeCell ref="A22:A23"/>
    <mergeCell ref="B22:B23"/>
    <mergeCell ref="F22:F23"/>
    <mergeCell ref="J22:J23"/>
    <mergeCell ref="N22:N23"/>
    <mergeCell ref="R22:R23"/>
    <mergeCell ref="V22:V23"/>
    <mergeCell ref="AD20:AD21"/>
    <mergeCell ref="AH20:AH21"/>
    <mergeCell ref="AL20:AL21"/>
    <mergeCell ref="AP20:AP21"/>
    <mergeCell ref="N20:N21"/>
    <mergeCell ref="R20:R21"/>
    <mergeCell ref="V20:V21"/>
    <mergeCell ref="Z20:Z21"/>
    <mergeCell ref="A20:A21"/>
    <mergeCell ref="B20:B21"/>
    <mergeCell ref="F20:F21"/>
    <mergeCell ref="J20:J21"/>
    <mergeCell ref="AP18:AP19"/>
    <mergeCell ref="AT18:AT19"/>
    <mergeCell ref="AX18:AX19"/>
    <mergeCell ref="AY18:AY19"/>
    <mergeCell ref="Z18:Z19"/>
    <mergeCell ref="AD18:AD19"/>
    <mergeCell ref="AH18:AH19"/>
    <mergeCell ref="AL18:AL19"/>
    <mergeCell ref="AT16:AT17"/>
    <mergeCell ref="AX16:AX17"/>
    <mergeCell ref="AY16:AY17"/>
    <mergeCell ref="A18:A19"/>
    <mergeCell ref="B18:B19"/>
    <mergeCell ref="F18:F19"/>
    <mergeCell ref="J18:J19"/>
    <mergeCell ref="N18:N19"/>
    <mergeCell ref="R18:R19"/>
    <mergeCell ref="V18:V19"/>
    <mergeCell ref="AD16:AD17"/>
    <mergeCell ref="AH16:AH17"/>
    <mergeCell ref="AL16:AL17"/>
    <mergeCell ref="AP16:AP17"/>
    <mergeCell ref="N16:N17"/>
    <mergeCell ref="R16:R17"/>
    <mergeCell ref="V16:V17"/>
    <mergeCell ref="Z16:Z17"/>
    <mergeCell ref="A16:A17"/>
    <mergeCell ref="B16:B17"/>
    <mergeCell ref="F16:F17"/>
    <mergeCell ref="J16:J17"/>
    <mergeCell ref="AP14:AP15"/>
    <mergeCell ref="AT14:AT15"/>
    <mergeCell ref="AX14:AX15"/>
    <mergeCell ref="AY14:AY15"/>
    <mergeCell ref="Z14:Z15"/>
    <mergeCell ref="AD14:AD15"/>
    <mergeCell ref="AH14:AH15"/>
    <mergeCell ref="AL14:AL15"/>
    <mergeCell ref="AT12:AT13"/>
    <mergeCell ref="AX12:AX13"/>
    <mergeCell ref="AY12:AY13"/>
    <mergeCell ref="A14:A15"/>
    <mergeCell ref="B14:B15"/>
    <mergeCell ref="F14:F15"/>
    <mergeCell ref="J14:J15"/>
    <mergeCell ref="N14:N15"/>
    <mergeCell ref="R14:R15"/>
    <mergeCell ref="V14:V15"/>
    <mergeCell ref="AD12:AD13"/>
    <mergeCell ref="AH12:AH13"/>
    <mergeCell ref="AL12:AL13"/>
    <mergeCell ref="AP12:AP13"/>
    <mergeCell ref="N12:N13"/>
    <mergeCell ref="R12:R13"/>
    <mergeCell ref="V12:V13"/>
    <mergeCell ref="Z12:Z13"/>
    <mergeCell ref="A12:A13"/>
    <mergeCell ref="B12:B13"/>
    <mergeCell ref="F12:F13"/>
    <mergeCell ref="J12:J13"/>
    <mergeCell ref="AP10:AP11"/>
    <mergeCell ref="AT10:AT11"/>
    <mergeCell ref="AX10:AX11"/>
    <mergeCell ref="AY10:AY11"/>
    <mergeCell ref="Z10:Z11"/>
    <mergeCell ref="AD10:AD11"/>
    <mergeCell ref="AH10:AH11"/>
    <mergeCell ref="AL10:AL11"/>
    <mergeCell ref="AT8:AT9"/>
    <mergeCell ref="AX8:AX9"/>
    <mergeCell ref="AY8:AY9"/>
    <mergeCell ref="A10:A11"/>
    <mergeCell ref="B10:B11"/>
    <mergeCell ref="F10:F11"/>
    <mergeCell ref="J10:J11"/>
    <mergeCell ref="N10:N11"/>
    <mergeCell ref="R10:R11"/>
    <mergeCell ref="V10:V11"/>
    <mergeCell ref="AD8:AD9"/>
    <mergeCell ref="AH8:AH9"/>
    <mergeCell ref="AL8:AL9"/>
    <mergeCell ref="AP8:AP9"/>
    <mergeCell ref="N8:N9"/>
    <mergeCell ref="R8:R9"/>
    <mergeCell ref="V8:V9"/>
    <mergeCell ref="Z8:Z9"/>
    <mergeCell ref="A8:A9"/>
    <mergeCell ref="B8:B9"/>
    <mergeCell ref="F8:F9"/>
    <mergeCell ref="J8:J9"/>
    <mergeCell ref="AP6:AP7"/>
    <mergeCell ref="AT6:AT7"/>
    <mergeCell ref="AX6:AX7"/>
    <mergeCell ref="AY6:AY7"/>
    <mergeCell ref="Z6:Z7"/>
    <mergeCell ref="AD6:AD7"/>
    <mergeCell ref="AH6:AH7"/>
    <mergeCell ref="AL6:AL7"/>
    <mergeCell ref="AT4:AT5"/>
    <mergeCell ref="AX4:AX5"/>
    <mergeCell ref="AY4:AY5"/>
    <mergeCell ref="A6:A7"/>
    <mergeCell ref="B6:B7"/>
    <mergeCell ref="F6:F7"/>
    <mergeCell ref="J6:J7"/>
    <mergeCell ref="N6:N7"/>
    <mergeCell ref="R6:R7"/>
    <mergeCell ref="V6:V7"/>
    <mergeCell ref="AD4:AD5"/>
    <mergeCell ref="AH4:AH5"/>
    <mergeCell ref="AL4:AL5"/>
    <mergeCell ref="AP4:AP5"/>
    <mergeCell ref="N4:N5"/>
    <mergeCell ref="R4:R5"/>
    <mergeCell ref="V4:V5"/>
    <mergeCell ref="Z4:Z5"/>
    <mergeCell ref="A4:A5"/>
    <mergeCell ref="B4:B5"/>
    <mergeCell ref="F4:F5"/>
    <mergeCell ref="J4:J5"/>
    <mergeCell ref="AI3:AK3"/>
    <mergeCell ref="AM3:AO3"/>
    <mergeCell ref="AQ3:AS3"/>
    <mergeCell ref="S3:U3"/>
    <mergeCell ref="W3:Y3"/>
    <mergeCell ref="AA3:AC3"/>
    <mergeCell ref="AE3:AG3"/>
    <mergeCell ref="C3:E3"/>
    <mergeCell ref="G3:I3"/>
    <mergeCell ref="K3:M3"/>
    <mergeCell ref="O3:Q3"/>
    <mergeCell ref="AI2:AK2"/>
    <mergeCell ref="AM2:AO2"/>
    <mergeCell ref="AQ2:AS2"/>
    <mergeCell ref="S2:U2"/>
    <mergeCell ref="W2:Y2"/>
    <mergeCell ref="AA2:AC2"/>
    <mergeCell ref="AE2:AG2"/>
    <mergeCell ref="C2:E2"/>
    <mergeCell ref="G2:I2"/>
    <mergeCell ref="K2:M2"/>
    <mergeCell ref="O2:Q2"/>
    <mergeCell ref="BC4:BC5"/>
    <mergeCell ref="BC6:BC7"/>
    <mergeCell ref="BC8:BC9"/>
    <mergeCell ref="BC10:BC11"/>
    <mergeCell ref="BC20:BC21"/>
    <mergeCell ref="BC22:BC23"/>
    <mergeCell ref="BC24:BC25"/>
    <mergeCell ref="BC12:BC13"/>
    <mergeCell ref="BC14:BC15"/>
    <mergeCell ref="BC16:BC17"/>
    <mergeCell ref="BC18:BC1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Geňa</dc:creator>
  <cp:keywords/>
  <dc:description/>
  <cp:lastModifiedBy>RNDr. Jiří Pálka</cp:lastModifiedBy>
  <cp:lastPrinted>2012-01-21T16:18:40Z</cp:lastPrinted>
  <dcterms:created xsi:type="dcterms:W3CDTF">2003-10-28T14:13:45Z</dcterms:created>
  <dcterms:modified xsi:type="dcterms:W3CDTF">2012-01-21T16:23:05Z</dcterms:modified>
  <cp:category/>
  <cp:version/>
  <cp:contentType/>
  <cp:contentStatus/>
</cp:coreProperties>
</file>